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<sst xmlns="http://schemas.openxmlformats.org/spreadsheetml/2006/main" count="53" uniqueCount="48">
  <si>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</si>
  <si>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</si>
  <si>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</si>
  <si>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</si>
  <si>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</si>
  <si>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</si>
  <si>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</si>
  <si>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</si>
  <si>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</si>
  <si>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</si>
  <si>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</si>
  <si>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</si>
  <si>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</si>
  <si>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</si>
  <si>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</si>
  <si>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</si>
  <si>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</si>
  <si>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</si>
  <si>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</si>
  <si>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</si>
  <si>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</si>
  <si>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</si>
  <si>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</si>
  <si>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</si>
  <si>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</si>
  <si>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</si>
  <si>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</si>
  <si>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</si>
  <si>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</si>
  <si>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</si>
  <si>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</si>
  <si>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</si>
  <si>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</si>
  <si>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</si>
  <si>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</si>
  <si>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</si>
  <si>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</si>
  <si>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</si>
  <si>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</si>
  <si>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</si>
  <si>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</si>
  <si>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</si>
  <si>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</si>
  <si>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</si>
  <si>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</si>
  <si>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</si>
  <si>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</si>
  <si>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20/09/14 - VENCIMENTO 26/09/14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</si>
</sst>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5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44.2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44.2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44.2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8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7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790908.97</v>
      </c>
      <c r="C6" s="12">
        <v>1248894.97</v>
      </c>
      <c r="D6" s="12">
        <v>1574793.59</v>
      </c>
      <c r="E6" s="12">
        <v>758409.2000000001</v>
      </c>
      <c r="F6" s="12">
        <v>1097034.67</v>
      </c>
      <c r="G6" s="12">
        <v>1422662.51</v>
      </c>
      <c r="H6" s="12">
        <v>712904.65</v>
      </c>
      <c r="I6" s="12">
        <v>281311.79</v>
      </c>
      <c r="J6" s="12">
        <v>503358</v>
      </c>
      <c r="K6" s="12">
        <f>SUM(B6:J6)</f>
        <v>8390278.350000001</v>
      </c>
    </row>
    <row r="7" spans="1:11" ht="27" customHeight="1">
      <c r="A7" s="2" t="s">
        <v>22</v>
      </c>
      <c r="B7" s="9">
        <v>-108528</v>
      </c>
      <c r="C7" s="9">
        <v>-168814.13</v>
      </c>
      <c r="D7" s="9">
        <v>-161126.33</v>
      </c>
      <c r="E7" s="9">
        <v>-102219.8</v>
      </c>
      <c r="F7" s="9">
        <v>-107325.33</v>
      </c>
      <c r="G7" s="9">
        <v>-119208</v>
      </c>
      <c r="H7" s="9">
        <v>-102828</v>
      </c>
      <c r="I7" s="9">
        <v>-28514.65</v>
      </c>
      <c r="J7" s="9">
        <v>-462085.47</v>
      </c>
      <c r="K7" s="9">
        <f>SUM(B7:J7)</f>
        <v>-1360649.71</v>
      </c>
    </row>
    <row r="8" spans="1:11" ht="27" customHeight="1">
      <c r="A8" s="7" t="s">
        <v>23</v>
      </c>
      <c r="B8" s="8">
        <f>+B6+B7</f>
        <v>682380.97</v>
      </c>
      <c r="C8" s="8">
        <f aca="true" t="shared" si="0" ref="C8:J8">+C6+C7</f>
        <v>1080080.8399999999</v>
      </c>
      <c r="D8" s="8">
        <f t="shared" si="0"/>
        <v>1413667.26</v>
      </c>
      <c r="E8" s="8">
        <f t="shared" si="0"/>
        <v>656189.4</v>
      </c>
      <c r="F8" s="8">
        <f t="shared" si="0"/>
        <v>989709.34</v>
      </c>
      <c r="G8" s="8">
        <f t="shared" si="0"/>
        <v>1303454.51</v>
      </c>
      <c r="H8" s="8">
        <f t="shared" si="0"/>
        <v>610076.65</v>
      </c>
      <c r="I8" s="8">
        <f t="shared" si="0"/>
        <v>252797.13999999998</v>
      </c>
      <c r="J8" s="8">
        <f t="shared" si="0"/>
        <v>41272.53000000003</v>
      </c>
      <c r="K8" s="8">
        <f>SUM(B8:J8)</f>
        <v>7029628.64</v>
      </c>
    </row>
    <row r="9" ht="35.25" customHeight="1"/>
    <row r="10" ht="35.25" customHeight="1"/>
    <row r="11" spans="1:14" ht="25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4.2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638692.55</v>
      </c>
      <c r="C14" s="12">
        <v>464716.42</v>
      </c>
      <c r="D14" s="12">
        <v>450567.87</v>
      </c>
      <c r="E14" s="12">
        <v>128986.89</v>
      </c>
      <c r="F14" s="12">
        <v>403170.94</v>
      </c>
      <c r="G14" s="12">
        <v>506043.26</v>
      </c>
      <c r="H14" s="12">
        <v>575355.42</v>
      </c>
      <c r="I14" s="12">
        <v>519397.01</v>
      </c>
      <c r="J14" s="12">
        <v>431778.95</v>
      </c>
      <c r="K14" s="12">
        <v>540070.47</v>
      </c>
      <c r="L14" s="12">
        <v>235007.51</v>
      </c>
      <c r="M14" s="12">
        <v>132056.14</v>
      </c>
      <c r="N14" s="12">
        <f>SUM(B14:M14)</f>
        <v>5025843.429999999</v>
      </c>
    </row>
    <row r="15" spans="1:14" ht="27" customHeight="1">
      <c r="A15" s="2" t="s">
        <v>22</v>
      </c>
      <c r="B15" s="10">
        <v>-105411</v>
      </c>
      <c r="C15" s="10">
        <v>-109883</v>
      </c>
      <c r="D15" s="10">
        <v>-66438</v>
      </c>
      <c r="E15" s="10">
        <v>-17466</v>
      </c>
      <c r="F15" s="10">
        <v>-49021</v>
      </c>
      <c r="G15" s="10">
        <v>-89958</v>
      </c>
      <c r="H15" s="10">
        <v>-116261</v>
      </c>
      <c r="I15" s="10">
        <v>-58050</v>
      </c>
      <c r="J15" s="10">
        <v>-70541</v>
      </c>
      <c r="K15" s="10">
        <v>-63100</v>
      </c>
      <c r="L15" s="10">
        <v>-35766</v>
      </c>
      <c r="M15" s="10">
        <v>-21285</v>
      </c>
      <c r="N15" s="9">
        <f>SUM(B15:M15)</f>
        <v>-803180</v>
      </c>
    </row>
    <row r="16" spans="1:14" ht="29.25" customHeight="1">
      <c r="A16" s="7" t="s">
        <v>23</v>
      </c>
      <c r="B16" s="8">
        <f>+B14+B15</f>
        <v>533281.55</v>
      </c>
      <c r="C16" s="8">
        <f aca="true" t="shared" si="1" ref="C16:I16">+C14+C15</f>
        <v>354833.42</v>
      </c>
      <c r="D16" s="8">
        <f t="shared" si="1"/>
        <v>384129.87</v>
      </c>
      <c r="E16" s="8">
        <f t="shared" si="1"/>
        <v>111520.89</v>
      </c>
      <c r="F16" s="8">
        <f t="shared" si="1"/>
        <v>354149.94</v>
      </c>
      <c r="G16" s="8">
        <f t="shared" si="1"/>
        <v>416085.26</v>
      </c>
      <c r="H16" s="8">
        <f t="shared" si="1"/>
        <v>459094.42000000004</v>
      </c>
      <c r="I16" s="8">
        <f t="shared" si="1"/>
        <v>461347.01</v>
      </c>
      <c r="J16" s="8">
        <f>+J14+J15</f>
        <v>361237.95</v>
      </c>
      <c r="K16" s="8">
        <f>+K14+K15</f>
        <v>476970.47</v>
      </c>
      <c r="L16" s="8">
        <f>+L14+L15</f>
        <v>199241.51</v>
      </c>
      <c r="M16" s="8">
        <f>+M14+M15</f>
        <v>110771.14000000001</v>
      </c>
      <c r="N16" s="8">
        <f>+N14+N15</f>
        <v>4222663.429999999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2014-10-02T19:24:38Z</dcterms:modified>
  <cp:category/>
  <cp:version/>
  <cp:contentType/>
  <cp:contentStatus/>
</cp:coreProperties>
</file>