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<sst xmlns="http://schemas.openxmlformats.org/spreadsheetml/2006/main" count="53" uniqueCount="48">
  <si>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</si>
  <si>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</si>
  <si>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</si>
  <si>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</si>
  <si>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</si>
  <si>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</si>
  <si>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</si>
  <si>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</si>
  <si>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</si>
  <si>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</si>
  <si>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</si>
  <si>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</si>
  <si>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</si>
  <si>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</si>
  <si>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</si>
  <si>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</si>
  <si>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</si>
  <si>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</si>
  <si>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</si>
  <si>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</si>
  <si>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</si>
  <si>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</si>
  <si>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</si>
  <si>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</si>
  <si>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</si>
  <si>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</si>
  <si>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</si>
  <si>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</si>
  <si>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</si>
  <si>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</si>
  <si>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</si>
  <si>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</si>
  <si>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</si>
  <si>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</si>
  <si>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</si>
  <si>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</si>
  <si>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</si>
  <si>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</si>
  <si>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</si>
  <si>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</si>
  <si>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</si>
  <si>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</si>
  <si>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</si>
  <si>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</si>
  <si>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</si>
  <si>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</si>
  <si>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</si>
  <si>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18/09/14 - VENCIMENTO 25/09/14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</si>
</sst>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1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1460592.45</v>
      </c>
      <c r="C6" s="12">
        <v>2278017.0100000002</v>
      </c>
      <c r="D6" s="12">
        <v>2609533.71</v>
      </c>
      <c r="E6" s="12">
        <v>1492822.52</v>
      </c>
      <c r="F6" s="12">
        <v>1995228.3199999998</v>
      </c>
      <c r="G6" s="12">
        <v>2706021.47</v>
      </c>
      <c r="H6" s="12">
        <v>1489237.5</v>
      </c>
      <c r="I6" s="12">
        <v>580868.99</v>
      </c>
      <c r="J6" s="12">
        <v>841845.49</v>
      </c>
      <c r="K6" s="12">
        <f>SUM(B6:J6)</f>
        <v>15454167.46</v>
      </c>
    </row>
    <row r="7" spans="1:11" ht="27" customHeight="1">
      <c r="A7" s="2" t="s">
        <v>22</v>
      </c>
      <c r="B7" s="9">
        <v>-224771.02999999997</v>
      </c>
      <c r="C7" s="9">
        <v>-222549.78</v>
      </c>
      <c r="D7" s="9">
        <v>-211641.37</v>
      </c>
      <c r="E7" s="9">
        <v>-255670.59</v>
      </c>
      <c r="F7" s="9">
        <v>-239422.74</v>
      </c>
      <c r="G7" s="9">
        <v>-265870.59</v>
      </c>
      <c r="H7" s="9">
        <v>-182943.62</v>
      </c>
      <c r="I7" s="9">
        <v>-74892.98999999999</v>
      </c>
      <c r="J7" s="9">
        <v>-79869.95</v>
      </c>
      <c r="K7" s="9">
        <f>SUM(B7:J7)</f>
        <v>-1757632.6599999997</v>
      </c>
    </row>
    <row r="8" spans="1:11" ht="27" customHeight="1">
      <c r="A8" s="7" t="s">
        <v>23</v>
      </c>
      <c r="B8" s="8">
        <f>+B6+B7</f>
        <v>1235821.42</v>
      </c>
      <c r="C8" s="8">
        <f aca="true" t="shared" si="0" ref="C8:J8">+C6+C7</f>
        <v>2055467.2300000002</v>
      </c>
      <c r="D8" s="8">
        <f t="shared" si="0"/>
        <v>2397892.34</v>
      </c>
      <c r="E8" s="8">
        <f t="shared" si="0"/>
        <v>1237151.93</v>
      </c>
      <c r="F8" s="8">
        <f t="shared" si="0"/>
        <v>1755805.5799999998</v>
      </c>
      <c r="G8" s="8">
        <f t="shared" si="0"/>
        <v>2440150.8800000004</v>
      </c>
      <c r="H8" s="8">
        <f t="shared" si="0"/>
        <v>1306293.88</v>
      </c>
      <c r="I8" s="8">
        <f t="shared" si="0"/>
        <v>505976</v>
      </c>
      <c r="J8" s="8">
        <f t="shared" si="0"/>
        <v>761975.54</v>
      </c>
      <c r="K8" s="8">
        <f>SUM(B8:J8)</f>
        <v>13696534.8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884876.49</v>
      </c>
      <c r="C14" s="12">
        <v>678564.22</v>
      </c>
      <c r="D14" s="12">
        <v>589706.45</v>
      </c>
      <c r="E14" s="12">
        <v>174035.66</v>
      </c>
      <c r="F14" s="12">
        <v>567527.42</v>
      </c>
      <c r="G14" s="12">
        <v>756560.06</v>
      </c>
      <c r="H14" s="12">
        <v>836498.14</v>
      </c>
      <c r="I14" s="12">
        <v>702999.18</v>
      </c>
      <c r="J14" s="12">
        <v>592873.86</v>
      </c>
      <c r="K14" s="12">
        <v>672723.08</v>
      </c>
      <c r="L14" s="12">
        <v>359748.23</v>
      </c>
      <c r="M14" s="12">
        <v>209209.17</v>
      </c>
      <c r="N14" s="12">
        <f>SUM(B14:M14)</f>
        <v>7025321.960000001</v>
      </c>
    </row>
    <row r="15" spans="1:14" ht="27" customHeight="1">
      <c r="A15" s="2" t="s">
        <v>22</v>
      </c>
      <c r="B15" s="10">
        <v>-47267.9</v>
      </c>
      <c r="C15" s="10">
        <v>-70628.2</v>
      </c>
      <c r="D15" s="10">
        <v>-9895.879999999997</v>
      </c>
      <c r="E15" s="10">
        <v>21148.370000000003</v>
      </c>
      <c r="F15" s="10">
        <v>31244</v>
      </c>
      <c r="G15" s="10">
        <v>107359.76000000001</v>
      </c>
      <c r="H15" s="10">
        <v>-48271.76</v>
      </c>
      <c r="I15" s="10">
        <v>111898.26000000001</v>
      </c>
      <c r="J15" s="10">
        <v>20015.39</v>
      </c>
      <c r="K15" s="10">
        <v>165110.39</v>
      </c>
      <c r="L15" s="10">
        <v>-26159.08</v>
      </c>
      <c r="M15" s="10">
        <v>-22613.050000000003</v>
      </c>
      <c r="N15" s="9">
        <f>SUM(B15:M15)</f>
        <v>231940.3</v>
      </c>
    </row>
    <row r="16" spans="1:14" ht="29.25" customHeight="1">
      <c r="A16" s="7" t="s">
        <v>23</v>
      </c>
      <c r="B16" s="8">
        <f>+B14+B15</f>
        <v>837608.59</v>
      </c>
      <c r="C16" s="8">
        <f aca="true" t="shared" si="1" ref="C16:I16">+C14+C15</f>
        <v>607936.02</v>
      </c>
      <c r="D16" s="8">
        <f t="shared" si="1"/>
        <v>579810.57</v>
      </c>
      <c r="E16" s="8">
        <f t="shared" si="1"/>
        <v>195184.03</v>
      </c>
      <c r="F16" s="8">
        <f t="shared" si="1"/>
        <v>598771.42</v>
      </c>
      <c r="G16" s="8">
        <f t="shared" si="1"/>
        <v>863919.8200000001</v>
      </c>
      <c r="H16" s="8">
        <f t="shared" si="1"/>
        <v>788226.38</v>
      </c>
      <c r="I16" s="8">
        <f t="shared" si="1"/>
        <v>814897.4400000001</v>
      </c>
      <c r="J16" s="8">
        <f>+J14+J15</f>
        <v>612889.25</v>
      </c>
      <c r="K16" s="8">
        <f>+K14+K15</f>
        <v>837833.47</v>
      </c>
      <c r="L16" s="8">
        <f>+L14+L15</f>
        <v>333589.14999999997</v>
      </c>
      <c r="M16" s="8">
        <f>+M14+M15</f>
        <v>186596.12</v>
      </c>
      <c r="N16" s="8">
        <f>+N14+N15</f>
        <v>7257262.260000001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2014-09-25T13:35:32Z</dcterms:modified>
  <cp:category/>
  <cp:version/>
  <cp:contentType/>
  <cp:contentStatus/>
</cp:coreProperties>
</file>