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<sst xmlns="http://schemas.openxmlformats.org/spreadsheetml/2006/main" count="53" uniqueCount="48">
  <si>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</si>
  <si>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</si>
  <si>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</si>
  <si>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</si>
  <si>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</si>
  <si>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</si>
  <si>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</si>
  <si>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</si>
  <si>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</si>
  <si>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</si>
  <si>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</si>
  <si>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</si>
  <si>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</si>
  <si>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</si>
  <si>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</si>
  <si>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</si>
  <si>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</si>
  <si>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</si>
  <si>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</si>
  <si>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</si>
  <si>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</si>
  <si>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</si>
  <si>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</si>
  <si>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</si>
  <si>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</si>
  <si>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</si>
  <si>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</si>
  <si>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</si>
  <si>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</si>
  <si>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</si>
  <si>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</si>
  <si>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</si>
  <si>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</si>
  <si>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</si>
  <si>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</si>
  <si>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</si>
  <si>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</si>
  <si>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</si>
  <si>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</si>
  <si>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</si>
  <si>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</si>
  <si>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</si>
  <si>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</si>
  <si>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</si>
  <si>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</si>
  <si>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</si>
  <si>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</si>
  <si>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17/09/14 - VENCIMENTO 24/09/14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</si>
</sst>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39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6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6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8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54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6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1490075.8</v>
      </c>
      <c r="C6" s="12">
        <v>2300515.39</v>
      </c>
      <c r="D6" s="12">
        <v>2646231.02</v>
      </c>
      <c r="E6" s="12">
        <v>1499249.09</v>
      </c>
      <c r="F6" s="12">
        <v>2013594.26</v>
      </c>
      <c r="G6" s="12">
        <v>2737937.37</v>
      </c>
      <c r="H6" s="12">
        <v>1495982.17</v>
      </c>
      <c r="I6" s="12">
        <v>576419.65</v>
      </c>
      <c r="J6" s="12">
        <v>857185.28</v>
      </c>
      <c r="K6" s="12">
        <f>SUM(B6:J6)</f>
        <v>15617190.03</v>
      </c>
    </row>
    <row r="7" spans="1:11" ht="27" customHeight="1">
      <c r="A7" s="2" t="s">
        <v>22</v>
      </c>
      <c r="B7" s="9">
        <v>-226254.03999999998</v>
      </c>
      <c r="C7" s="9">
        <v>-223833.84</v>
      </c>
      <c r="D7" s="9">
        <v>-220001.26</v>
      </c>
      <c r="E7" s="9">
        <v>-269632.94</v>
      </c>
      <c r="F7" s="9">
        <v>-239996.96999999997</v>
      </c>
      <c r="G7" s="9">
        <v>-273033.88</v>
      </c>
      <c r="H7" s="9">
        <v>-183254.62</v>
      </c>
      <c r="I7" s="9">
        <v>-75568.93</v>
      </c>
      <c r="J7" s="9">
        <v>539921.46</v>
      </c>
      <c r="K7" s="9">
        <f>SUM(B7:J7)</f>
        <v>-1171655.0200000003</v>
      </c>
    </row>
    <row r="8" spans="1:11" ht="27" customHeight="1">
      <c r="A8" s="7" t="s">
        <v>23</v>
      </c>
      <c r="B8" s="8">
        <f>+B6+B7</f>
        <v>1263821.76</v>
      </c>
      <c r="C8" s="8">
        <f aca="true" t="shared" si="0" ref="C8:J8">+C6+C7</f>
        <v>2076681.55</v>
      </c>
      <c r="D8" s="8">
        <f t="shared" si="0"/>
        <v>2426229.76</v>
      </c>
      <c r="E8" s="8">
        <f t="shared" si="0"/>
        <v>1229616.1500000001</v>
      </c>
      <c r="F8" s="8">
        <f t="shared" si="0"/>
        <v>1773597.29</v>
      </c>
      <c r="G8" s="8">
        <f t="shared" si="0"/>
        <v>2464903.49</v>
      </c>
      <c r="H8" s="8">
        <f t="shared" si="0"/>
        <v>1312727.5499999998</v>
      </c>
      <c r="I8" s="8">
        <f t="shared" si="0"/>
        <v>500850.72000000003</v>
      </c>
      <c r="J8" s="8">
        <f t="shared" si="0"/>
        <v>1397106.74</v>
      </c>
      <c r="K8" s="8">
        <f>SUM(B8:J8)</f>
        <v>14445535.010000002</v>
      </c>
    </row>
    <row r="9" ht="29.25" customHeight="1"/>
    <row r="10" ht="29.25" customHeight="1"/>
    <row r="11" spans="1:14" ht="23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6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892022.48</v>
      </c>
      <c r="C14" s="12">
        <v>689403.02</v>
      </c>
      <c r="D14" s="12">
        <v>598995.3</v>
      </c>
      <c r="E14" s="12">
        <v>178633.67</v>
      </c>
      <c r="F14" s="12">
        <v>578934.68</v>
      </c>
      <c r="G14" s="12">
        <v>758205.32</v>
      </c>
      <c r="H14" s="12">
        <v>843529.7</v>
      </c>
      <c r="I14" s="12">
        <v>709596.35</v>
      </c>
      <c r="J14" s="12">
        <v>597056.75</v>
      </c>
      <c r="K14" s="12">
        <v>677158.74</v>
      </c>
      <c r="L14" s="12">
        <v>361329.39</v>
      </c>
      <c r="M14" s="12">
        <v>208388.2</v>
      </c>
      <c r="N14" s="12">
        <f>SUM(B14:M14)</f>
        <v>7093253.6</v>
      </c>
    </row>
    <row r="15" spans="1:14" ht="27" customHeight="1">
      <c r="A15" s="2" t="s">
        <v>22</v>
      </c>
      <c r="B15" s="10">
        <v>-92769</v>
      </c>
      <c r="C15" s="10">
        <v>-101819</v>
      </c>
      <c r="D15" s="10">
        <v>-51102</v>
      </c>
      <c r="E15" s="10">
        <v>-14844</v>
      </c>
      <c r="F15" s="10">
        <v>-41962</v>
      </c>
      <c r="G15" s="10">
        <v>-79569</v>
      </c>
      <c r="H15" s="10">
        <v>-106370</v>
      </c>
      <c r="I15" s="10">
        <v>-49104</v>
      </c>
      <c r="J15" s="10">
        <v>-66665</v>
      </c>
      <c r="K15" s="10">
        <v>-49438</v>
      </c>
      <c r="L15" s="10">
        <v>-39024</v>
      </c>
      <c r="M15" s="10">
        <v>-24093</v>
      </c>
      <c r="N15" s="9">
        <f>SUM(B15:M15)</f>
        <v>-716759</v>
      </c>
    </row>
    <row r="16" spans="1:14" ht="29.25" customHeight="1">
      <c r="A16" s="7" t="s">
        <v>23</v>
      </c>
      <c r="B16" s="8">
        <f>+B14+B15</f>
        <v>799253.48</v>
      </c>
      <c r="C16" s="8">
        <f aca="true" t="shared" si="1" ref="C16:I16">+C14+C15</f>
        <v>587584.02</v>
      </c>
      <c r="D16" s="8">
        <f t="shared" si="1"/>
        <v>547893.3</v>
      </c>
      <c r="E16" s="8">
        <f t="shared" si="1"/>
        <v>163789.67</v>
      </c>
      <c r="F16" s="8">
        <f t="shared" si="1"/>
        <v>536972.68</v>
      </c>
      <c r="G16" s="8">
        <f t="shared" si="1"/>
        <v>678636.32</v>
      </c>
      <c r="H16" s="8">
        <f t="shared" si="1"/>
        <v>737159.7</v>
      </c>
      <c r="I16" s="8">
        <f t="shared" si="1"/>
        <v>660492.35</v>
      </c>
      <c r="J16" s="8">
        <f>+J14+J15</f>
        <v>530391.75</v>
      </c>
      <c r="K16" s="8">
        <f>+K14+K15</f>
        <v>627720.74</v>
      </c>
      <c r="L16" s="8">
        <f>+L14+L15</f>
        <v>322305.39</v>
      </c>
      <c r="M16" s="8">
        <f>+M14+M15</f>
        <v>184295.2</v>
      </c>
      <c r="N16" s="8">
        <f>+N14+N15</f>
        <v>6376494.6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2014-09-25T13:22:52Z</cp:lastPrinted>
  <dcterms:created xsi:type="dcterms:W3CDTF">2012-11-28T17:54:39Z</dcterms:created>
  <dcterms:modified xsi:type="dcterms:W3CDTF">2014-09-25T13:32:01Z</dcterms:modified>
  <cp:category/>
  <cp:version/>
  <cp:contentType/>
  <cp:contentStatus/>
</cp:coreProperties>
</file>