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<sst xmlns="http://schemas.openxmlformats.org/spreadsheetml/2006/main" count="53" uniqueCount="48">
  <si>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</si>
  <si>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</si>
  <si>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</si>
  <si>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</si>
  <si>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</si>
  <si>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</si>
  <si>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</si>
  <si>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</si>
  <si>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</si>
  <si>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</si>
  <si>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</si>
  <si>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</si>
  <si>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</si>
  <si>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</si>
  <si>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</si>
  <si>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</si>
  <si>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</si>
  <si>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</si>
  <si>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</si>
  <si>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</si>
  <si>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</si>
  <si>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</si>
  <si>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</si>
  <si>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</si>
  <si>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</si>
  <si>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</si>
  <si>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</si>
  <si>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</si>
  <si>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</si>
  <si>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</si>
  <si>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</si>
  <si>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</si>
  <si>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</si>
  <si>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</si>
  <si>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</si>
  <si>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</si>
  <si>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</si>
  <si>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</si>
  <si>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</si>
  <si>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</si>
  <si>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</si>
  <si>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</si>
  <si>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</si>
  <si>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</si>
  <si>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</si>
  <si>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</si>
  <si>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</si>
  <si>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16/09/14 - VENCIMENTO 23/09/14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</si>
</sst>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1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0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2.7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0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1417416.19</v>
      </c>
      <c r="C6" s="12">
        <v>2293963</v>
      </c>
      <c r="D6" s="12">
        <v>2638252.25</v>
      </c>
      <c r="E6" s="12">
        <v>1501508.1400000001</v>
      </c>
      <c r="F6" s="12">
        <v>2004553.3199999998</v>
      </c>
      <c r="G6" s="12">
        <v>2736825.66</v>
      </c>
      <c r="H6" s="12">
        <v>1456927.75</v>
      </c>
      <c r="I6" s="12">
        <v>532401.25</v>
      </c>
      <c r="J6" s="12">
        <v>850036.1000000001</v>
      </c>
      <c r="K6" s="12">
        <f>SUM(B6:J6)</f>
        <v>15431883.66</v>
      </c>
    </row>
    <row r="7" spans="1:11" ht="27" customHeight="1">
      <c r="A7" s="2" t="s">
        <v>22</v>
      </c>
      <c r="B7" s="9">
        <v>-323426.54</v>
      </c>
      <c r="C7" s="9">
        <v>-224366.38</v>
      </c>
      <c r="D7" s="9">
        <v>-244196.25</v>
      </c>
      <c r="E7" s="9">
        <v>-328496.75000000006</v>
      </c>
      <c r="F7" s="9">
        <v>-357118.34</v>
      </c>
      <c r="G7" s="9">
        <v>-353568.63</v>
      </c>
      <c r="H7" s="9">
        <v>-181310.62</v>
      </c>
      <c r="I7" s="9">
        <v>-71573.3</v>
      </c>
      <c r="J7" s="9">
        <v>-81861.56999999999</v>
      </c>
      <c r="K7" s="9">
        <f>SUM(B7:J7)</f>
        <v>-2165918.3800000004</v>
      </c>
    </row>
    <row r="8" spans="1:11" ht="27" customHeight="1">
      <c r="A8" s="7" t="s">
        <v>23</v>
      </c>
      <c r="B8" s="8">
        <f>+B6+B7</f>
        <v>1093989.65</v>
      </c>
      <c r="C8" s="8">
        <f aca="true" t="shared" si="0" ref="C8:J8">+C6+C7</f>
        <v>2069596.62</v>
      </c>
      <c r="D8" s="8">
        <f t="shared" si="0"/>
        <v>2394056</v>
      </c>
      <c r="E8" s="8">
        <f t="shared" si="0"/>
        <v>1173011.3900000001</v>
      </c>
      <c r="F8" s="8">
        <f t="shared" si="0"/>
        <v>1647434.9799999997</v>
      </c>
      <c r="G8" s="8">
        <f t="shared" si="0"/>
        <v>2383257.0300000003</v>
      </c>
      <c r="H8" s="8">
        <f t="shared" si="0"/>
        <v>1275617.13</v>
      </c>
      <c r="I8" s="8">
        <f t="shared" si="0"/>
        <v>460827.95</v>
      </c>
      <c r="J8" s="8">
        <f t="shared" si="0"/>
        <v>768174.5300000001</v>
      </c>
      <c r="K8" s="8">
        <f>SUM(B8:J8)</f>
        <v>13265965.28</v>
      </c>
    </row>
    <row r="9" ht="30" customHeight="1"/>
    <row r="10" ht="30" customHeight="1"/>
    <row r="11" spans="1:14" ht="20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1.7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893023.44</v>
      </c>
      <c r="C14" s="12">
        <v>690237.3</v>
      </c>
      <c r="D14" s="12">
        <v>595336.29</v>
      </c>
      <c r="E14" s="12">
        <v>175291.79</v>
      </c>
      <c r="F14" s="12">
        <v>576064.69</v>
      </c>
      <c r="G14" s="12">
        <v>759014.92</v>
      </c>
      <c r="H14" s="12">
        <v>850746.4</v>
      </c>
      <c r="I14" s="12">
        <v>700038.85</v>
      </c>
      <c r="J14" s="12">
        <v>588763.09</v>
      </c>
      <c r="K14" s="12">
        <v>650672.06</v>
      </c>
      <c r="L14" s="12">
        <v>361885.83</v>
      </c>
      <c r="M14" s="12">
        <v>206760.86</v>
      </c>
      <c r="N14" s="12">
        <f>SUM(B14:M14)</f>
        <v>7047835.5200000005</v>
      </c>
    </row>
    <row r="15" spans="1:14" ht="27" customHeight="1">
      <c r="A15" s="2" t="s">
        <v>22</v>
      </c>
      <c r="B15" s="10">
        <v>-87894</v>
      </c>
      <c r="C15" s="10">
        <v>-91368</v>
      </c>
      <c r="D15" s="10">
        <v>-54123</v>
      </c>
      <c r="E15" s="10">
        <v>-15582</v>
      </c>
      <c r="F15" s="10">
        <v>-43398</v>
      </c>
      <c r="G15" s="10">
        <v>-83037</v>
      </c>
      <c r="H15" s="10">
        <v>-107952</v>
      </c>
      <c r="I15" s="10">
        <v>-50190</v>
      </c>
      <c r="J15" s="10">
        <v>-65184</v>
      </c>
      <c r="K15" s="10">
        <v>-49143</v>
      </c>
      <c r="L15" s="10">
        <v>-40431</v>
      </c>
      <c r="M15" s="10">
        <v>-24540</v>
      </c>
      <c r="N15" s="9">
        <f>SUM(B15:M15)</f>
        <v>-712842</v>
      </c>
    </row>
    <row r="16" spans="1:14" ht="29.25" customHeight="1">
      <c r="A16" s="7" t="s">
        <v>23</v>
      </c>
      <c r="B16" s="8">
        <f>+B14+B15</f>
        <v>805129.44</v>
      </c>
      <c r="C16" s="8">
        <f aca="true" t="shared" si="1" ref="C16:I16">+C14+C15</f>
        <v>598869.3</v>
      </c>
      <c r="D16" s="8">
        <f t="shared" si="1"/>
        <v>541213.29</v>
      </c>
      <c r="E16" s="8">
        <f t="shared" si="1"/>
        <v>159709.79</v>
      </c>
      <c r="F16" s="8">
        <f t="shared" si="1"/>
        <v>532666.69</v>
      </c>
      <c r="G16" s="8">
        <f t="shared" si="1"/>
        <v>675977.92</v>
      </c>
      <c r="H16" s="8">
        <f t="shared" si="1"/>
        <v>742794.4</v>
      </c>
      <c r="I16" s="8">
        <f t="shared" si="1"/>
        <v>649848.85</v>
      </c>
      <c r="J16" s="8">
        <f>+J14+J15</f>
        <v>523579.08999999997</v>
      </c>
      <c r="K16" s="8">
        <f>+K14+K15</f>
        <v>601529.06</v>
      </c>
      <c r="L16" s="8">
        <f>+L14+L15</f>
        <v>321454.83</v>
      </c>
      <c r="M16" s="8">
        <f>+M14+M15</f>
        <v>182220.86</v>
      </c>
      <c r="N16" s="8">
        <f>+N14+N15</f>
        <v>6334993.5200000005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2014-09-25T13:12:08Z</dcterms:modified>
  <cp:category/>
  <cp:version/>
  <cp:contentType/>
  <cp:contentStatus/>
</cp:coreProperties>
</file>