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<sst xmlns="http://schemas.openxmlformats.org/spreadsheetml/2006/main" count="53" uniqueCount="48">
  <si>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</si>
  <si>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</si>
  <si>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</si>
  <si>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</si>
  <si>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</si>
  <si>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</si>
  <si>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</si>
  <si>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</si>
  <si>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</si>
  <si>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</si>
  <si>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</si>
  <si>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</si>
  <si>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</si>
  <si>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</si>
  <si>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</si>
  <si>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</si>
  <si>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</si>
  <si>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</si>
  <si>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</si>
  <si>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</si>
  <si>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</si>
  <si>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</si>
  <si>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</si>
  <si>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</si>
  <si>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</si>
  <si>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</si>
  <si>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</si>
  <si>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</si>
  <si>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</si>
  <si>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</si>
  <si>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</si>
  <si>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</si>
  <si>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</si>
  <si>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</si>
  <si>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</si>
  <si>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</si>
  <si>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</si>
  <si>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</si>
  <si>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</si>
  <si>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</si>
  <si>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</si>
  <si>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</si>
  <si>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</si>
  <si>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</si>
  <si>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</si>
  <si>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</si>
  <si>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</si>
  <si>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10/09/14 - VENCIMENTO 17/09/14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</si>
</sst>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39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2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2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0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1522585.92</v>
      </c>
      <c r="C6" s="12">
        <v>2323236.7700000005</v>
      </c>
      <c r="D6" s="12">
        <v>2711237.13</v>
      </c>
      <c r="E6" s="12">
        <v>1519232.61</v>
      </c>
      <c r="F6" s="12">
        <v>2017220.3699999999</v>
      </c>
      <c r="G6" s="12">
        <v>2784631.2600000002</v>
      </c>
      <c r="H6" s="12">
        <v>1511335.32</v>
      </c>
      <c r="I6" s="12">
        <v>571074.18</v>
      </c>
      <c r="J6" s="12">
        <v>865580.4500000001</v>
      </c>
      <c r="K6" s="12">
        <f>SUM(B6:J6)</f>
        <v>15826134.01</v>
      </c>
    </row>
    <row r="7" spans="1:11" ht="27" customHeight="1">
      <c r="A7" s="2" t="s">
        <v>22</v>
      </c>
      <c r="B7" s="9">
        <v>210062.1</v>
      </c>
      <c r="C7" s="9">
        <v>-233434.47999999998</v>
      </c>
      <c r="D7" s="9">
        <v>-233686.03</v>
      </c>
      <c r="E7" s="9">
        <v>-264064.22</v>
      </c>
      <c r="F7" s="9">
        <v>83564.49000000002</v>
      </c>
      <c r="G7" s="9">
        <v>-283630.24</v>
      </c>
      <c r="H7" s="9">
        <v>-150967.87</v>
      </c>
      <c r="I7" s="9">
        <v>-75390.57</v>
      </c>
      <c r="J7" s="9">
        <v>534530.19</v>
      </c>
      <c r="K7" s="9">
        <f>SUM(B7:J7)</f>
        <v>-413016.6299999999</v>
      </c>
    </row>
    <row r="8" spans="1:11" ht="27" customHeight="1">
      <c r="A8" s="7" t="s">
        <v>23</v>
      </c>
      <c r="B8" s="8">
        <f>+B6+B7</f>
        <v>1732648.02</v>
      </c>
      <c r="C8" s="8">
        <f aca="true" t="shared" si="0" ref="C8:J8">+C6+C7</f>
        <v>2089802.2900000005</v>
      </c>
      <c r="D8" s="8">
        <f t="shared" si="0"/>
        <v>2477551.1</v>
      </c>
      <c r="E8" s="8">
        <f t="shared" si="0"/>
        <v>1255168.3900000001</v>
      </c>
      <c r="F8" s="8">
        <f t="shared" si="0"/>
        <v>2100784.86</v>
      </c>
      <c r="G8" s="8">
        <f t="shared" si="0"/>
        <v>2501001.0200000005</v>
      </c>
      <c r="H8" s="8">
        <f t="shared" si="0"/>
        <v>1360367.4500000002</v>
      </c>
      <c r="I8" s="8">
        <f t="shared" si="0"/>
        <v>495683.61000000004</v>
      </c>
      <c r="J8" s="8">
        <f t="shared" si="0"/>
        <v>1400110.6400000001</v>
      </c>
      <c r="K8" s="8">
        <f>SUM(B8:J8)</f>
        <v>15413117.379999999</v>
      </c>
    </row>
    <row r="9" ht="26.25" customHeight="1"/>
    <row r="10" ht="26.25" customHeight="1"/>
    <row r="11" spans="1:14" ht="20.2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2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8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923934.82</v>
      </c>
      <c r="C14" s="12">
        <v>696802.15</v>
      </c>
      <c r="D14" s="12">
        <v>613467.09</v>
      </c>
      <c r="E14" s="12">
        <v>179357.61</v>
      </c>
      <c r="F14" s="12">
        <v>591587</v>
      </c>
      <c r="G14" s="12">
        <v>776440.87</v>
      </c>
      <c r="H14" s="12">
        <v>865119.22</v>
      </c>
      <c r="I14" s="12">
        <v>738879.63</v>
      </c>
      <c r="J14" s="12">
        <v>607963.33</v>
      </c>
      <c r="K14" s="12">
        <v>696301.56</v>
      </c>
      <c r="L14" s="12">
        <v>366360.5</v>
      </c>
      <c r="M14" s="12">
        <v>212754.21</v>
      </c>
      <c r="N14" s="12">
        <f>SUM(B14:M14)</f>
        <v>7268967.989999999</v>
      </c>
    </row>
    <row r="15" spans="1:14" ht="27" customHeight="1">
      <c r="A15" s="2" t="s">
        <v>22</v>
      </c>
      <c r="B15" s="10">
        <v>-93405</v>
      </c>
      <c r="C15" s="10">
        <v>-92601</v>
      </c>
      <c r="D15" s="10">
        <v>-58311</v>
      </c>
      <c r="E15" s="10">
        <v>-15990</v>
      </c>
      <c r="F15" s="10">
        <v>-46731</v>
      </c>
      <c r="G15" s="10">
        <v>-84879</v>
      </c>
      <c r="H15" s="10">
        <v>-113100</v>
      </c>
      <c r="I15" s="10">
        <v>-54108</v>
      </c>
      <c r="J15" s="10">
        <v>-69069</v>
      </c>
      <c r="K15" s="10">
        <v>-54636</v>
      </c>
      <c r="L15" s="10">
        <v>-41760</v>
      </c>
      <c r="M15" s="10">
        <v>-25164</v>
      </c>
      <c r="N15" s="9">
        <f>SUM(B15:M15)</f>
        <v>-749754</v>
      </c>
    </row>
    <row r="16" spans="1:14" ht="29.25" customHeight="1">
      <c r="A16" s="7" t="s">
        <v>23</v>
      </c>
      <c r="B16" s="8">
        <f>+B14+B15</f>
        <v>830529.82</v>
      </c>
      <c r="C16" s="8">
        <f aca="true" t="shared" si="1" ref="C16:I16">+C14+C15</f>
        <v>604201.15</v>
      </c>
      <c r="D16" s="8">
        <f t="shared" si="1"/>
        <v>555156.09</v>
      </c>
      <c r="E16" s="8">
        <f t="shared" si="1"/>
        <v>163367.61</v>
      </c>
      <c r="F16" s="8">
        <f t="shared" si="1"/>
        <v>544856</v>
      </c>
      <c r="G16" s="8">
        <f t="shared" si="1"/>
        <v>691561.87</v>
      </c>
      <c r="H16" s="8">
        <f t="shared" si="1"/>
        <v>752019.22</v>
      </c>
      <c r="I16" s="8">
        <f t="shared" si="1"/>
        <v>684771.63</v>
      </c>
      <c r="J16" s="8">
        <f>+J14+J15</f>
        <v>538894.33</v>
      </c>
      <c r="K16" s="8">
        <f>+K14+K15</f>
        <v>641665.56</v>
      </c>
      <c r="L16" s="8">
        <f>+L14+L15</f>
        <v>324600.5</v>
      </c>
      <c r="M16" s="8">
        <f>+M14+M15</f>
        <v>187590.21</v>
      </c>
      <c r="N16" s="8">
        <f>+N14+N15</f>
        <v>6519213.989999999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2014-09-17T20:30:35Z</dcterms:modified>
  <cp:category/>
  <cp:version/>
  <cp:contentType/>
  <cp:contentStatus/>
</cp:coreProperties>
</file>