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<sst xmlns="http://schemas.openxmlformats.org/spreadsheetml/2006/main" count="53" uniqueCount="48">
  <si>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</si>
  <si>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</si>
  <si>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</si>
  <si>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</si>
  <si>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</si>
  <si>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</si>
  <si>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</si>
  <si>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</si>
  <si>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</si>
  <si>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</si>
  <si>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</si>
  <si>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</si>
  <si>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</si>
  <si>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</si>
  <si>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</si>
  <si>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</si>
  <si>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</si>
  <si>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</si>
  <si>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</si>
  <si>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</si>
  <si>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</si>
  <si>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</si>
  <si>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</si>
  <si>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</si>
  <si>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</si>
  <si>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</si>
  <si>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</si>
  <si>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</si>
  <si>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</si>
  <si>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</si>
  <si>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</si>
  <si>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</si>
  <si>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</si>
  <si>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</si>
  <si>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</si>
  <si>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</si>
  <si>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</si>
  <si>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</si>
  <si>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</si>
  <si>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</si>
  <si>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</si>
  <si>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</si>
  <si>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</si>
  <si>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</si>
  <si>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</si>
  <si>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</si>
  <si>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</si>
  <si>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09/09/14 - VENCIMENTO 16/09/14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</si>
</sst>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39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3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2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1521280.11</v>
      </c>
      <c r="C6" s="12">
        <v>2334838.3600000003</v>
      </c>
      <c r="D6" s="12">
        <v>2693127.75</v>
      </c>
      <c r="E6" s="12">
        <v>1522986.27</v>
      </c>
      <c r="F6" s="12">
        <v>2032374.76</v>
      </c>
      <c r="G6" s="12">
        <v>2765362.41</v>
      </c>
      <c r="H6" s="12">
        <v>1508137.1600000001</v>
      </c>
      <c r="I6" s="12">
        <v>603940.11</v>
      </c>
      <c r="J6" s="12">
        <v>873678.0700000001</v>
      </c>
      <c r="K6" s="12">
        <f>SUM(B6:J6)</f>
        <v>15855725</v>
      </c>
    </row>
    <row r="7" spans="1:11" ht="27" customHeight="1">
      <c r="A7" s="2" t="s">
        <v>22</v>
      </c>
      <c r="B7" s="9">
        <v>-340228.8</v>
      </c>
      <c r="C7" s="9">
        <v>-243323.21</v>
      </c>
      <c r="D7" s="9">
        <v>-258471.41</v>
      </c>
      <c r="E7" s="9">
        <v>-353052.95999999996</v>
      </c>
      <c r="F7" s="9">
        <v>-312050.34</v>
      </c>
      <c r="G7" s="9">
        <v>-356318.32999999996</v>
      </c>
      <c r="H7" s="9">
        <v>-196156.62</v>
      </c>
      <c r="I7" s="9">
        <v>-78852.69</v>
      </c>
      <c r="J7" s="9">
        <v>-88203.76</v>
      </c>
      <c r="K7" s="9">
        <f>SUM(B7:J7)</f>
        <v>-2226658.1199999996</v>
      </c>
    </row>
    <row r="8" spans="1:11" ht="27" customHeight="1">
      <c r="A8" s="7" t="s">
        <v>23</v>
      </c>
      <c r="B8" s="8">
        <f>+B6+B7</f>
        <v>1181051.31</v>
      </c>
      <c r="C8" s="8">
        <f aca="true" t="shared" si="0" ref="C8:J8">+C6+C7</f>
        <v>2091515.1500000004</v>
      </c>
      <c r="D8" s="8">
        <f t="shared" si="0"/>
        <v>2434656.34</v>
      </c>
      <c r="E8" s="8">
        <f t="shared" si="0"/>
        <v>1169933.31</v>
      </c>
      <c r="F8" s="8">
        <f t="shared" si="0"/>
        <v>1720324.42</v>
      </c>
      <c r="G8" s="8">
        <f t="shared" si="0"/>
        <v>2409044.08</v>
      </c>
      <c r="H8" s="8">
        <f t="shared" si="0"/>
        <v>1311980.54</v>
      </c>
      <c r="I8" s="8">
        <f t="shared" si="0"/>
        <v>525087.4199999999</v>
      </c>
      <c r="J8" s="8">
        <f t="shared" si="0"/>
        <v>785474.31</v>
      </c>
      <c r="K8" s="8">
        <f>SUM(B8:J8)</f>
        <v>13629066.880000003</v>
      </c>
    </row>
    <row r="9" ht="30" customHeight="1"/>
    <row r="10" ht="30" customHeight="1"/>
    <row r="11" spans="1:14" ht="22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916198.71</v>
      </c>
      <c r="C14" s="12">
        <v>694645.81</v>
      </c>
      <c r="D14" s="12">
        <v>608214.67</v>
      </c>
      <c r="E14" s="12">
        <v>181494.22</v>
      </c>
      <c r="F14" s="12">
        <v>586279.6</v>
      </c>
      <c r="G14" s="12">
        <v>762040.43</v>
      </c>
      <c r="H14" s="12">
        <v>869942.7</v>
      </c>
      <c r="I14" s="12">
        <v>736052.27</v>
      </c>
      <c r="J14" s="12">
        <v>605500.2</v>
      </c>
      <c r="K14" s="12">
        <v>708546.03</v>
      </c>
      <c r="L14" s="12">
        <v>370759.58</v>
      </c>
      <c r="M14" s="12">
        <v>207556.77</v>
      </c>
      <c r="N14" s="12">
        <f>SUM(B14:M14)</f>
        <v>7247230.99</v>
      </c>
    </row>
    <row r="15" spans="1:14" ht="27" customHeight="1">
      <c r="A15" s="2" t="s">
        <v>22</v>
      </c>
      <c r="B15" s="10">
        <v>-96969</v>
      </c>
      <c r="C15" s="10">
        <v>-96129</v>
      </c>
      <c r="D15" s="10">
        <v>-60144</v>
      </c>
      <c r="E15" s="10">
        <v>-16812</v>
      </c>
      <c r="F15" s="10">
        <v>-47001</v>
      </c>
      <c r="G15" s="10">
        <v>-86784</v>
      </c>
      <c r="H15" s="10">
        <v>-117252</v>
      </c>
      <c r="I15" s="10">
        <v>-58068</v>
      </c>
      <c r="J15" s="10">
        <v>-70833</v>
      </c>
      <c r="K15" s="10">
        <v>-57867</v>
      </c>
      <c r="L15" s="10">
        <v>-42960</v>
      </c>
      <c r="M15" s="10">
        <v>-26070</v>
      </c>
      <c r="N15" s="9">
        <f>SUM(B15:M15)</f>
        <v>-776889</v>
      </c>
    </row>
    <row r="16" spans="1:14" ht="29.25" customHeight="1">
      <c r="A16" s="7" t="s">
        <v>23</v>
      </c>
      <c r="B16" s="8">
        <f>+B14+B15</f>
        <v>819229.71</v>
      </c>
      <c r="C16" s="8">
        <f aca="true" t="shared" si="1" ref="C16:I16">+C14+C15</f>
        <v>598516.81</v>
      </c>
      <c r="D16" s="8">
        <f t="shared" si="1"/>
        <v>548070.67</v>
      </c>
      <c r="E16" s="8">
        <f t="shared" si="1"/>
        <v>164682.22</v>
      </c>
      <c r="F16" s="8">
        <f t="shared" si="1"/>
        <v>539278.6</v>
      </c>
      <c r="G16" s="8">
        <f t="shared" si="1"/>
        <v>675256.43</v>
      </c>
      <c r="H16" s="8">
        <f t="shared" si="1"/>
        <v>752690.7</v>
      </c>
      <c r="I16" s="8">
        <f t="shared" si="1"/>
        <v>677984.27</v>
      </c>
      <c r="J16" s="8">
        <f>+J14+J15</f>
        <v>534667.2</v>
      </c>
      <c r="K16" s="8">
        <f>+K14+K15</f>
        <v>650679.03</v>
      </c>
      <c r="L16" s="8">
        <f>+L14+L15</f>
        <v>327799.58</v>
      </c>
      <c r="M16" s="8">
        <f>+M14+M15</f>
        <v>181486.77</v>
      </c>
      <c r="N16" s="8">
        <f>+N14+N15</f>
        <v>6470341.99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2014-09-17T20:30:12Z</dcterms:modified>
  <cp:category/>
  <cp:version/>
  <cp:contentType/>
  <cp:contentStatus/>
</cp:coreProperties>
</file>