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<sst xmlns="http://schemas.openxmlformats.org/spreadsheetml/2006/main" count="53" uniqueCount="48">
  <si>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</si>
  <si>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</si>
  <si>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</si>
  <si>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</si>
  <si>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</si>
  <si>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</si>
  <si>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</si>
  <si>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</si>
  <si>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</si>
  <si>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</si>
  <si>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</si>
  <si>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</si>
  <si>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</si>
  <si>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</si>
  <si>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</si>
  <si>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</si>
  <si>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</si>
  <si>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</si>
  <si>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</si>
  <si>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</si>
  <si>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</si>
  <si>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</si>
  <si>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</si>
  <si>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</si>
  <si>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</si>
  <si>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</si>
  <si>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</si>
  <si>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</si>
  <si>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</si>
  <si>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</si>
  <si>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</si>
  <si>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</si>
  <si>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</si>
  <si>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</si>
  <si>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</si>
  <si>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</si>
  <si>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</si>
  <si>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</si>
  <si>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</si>
  <si>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</si>
  <si>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</si>
  <si>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</si>
  <si>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</si>
  <si>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</si>
  <si>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</si>
  <si>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</si>
  <si>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</si>
  <si>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07/09/14 - VENCIMENTO 12/09/14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</si>
</sst>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[$R$ -416]* #,##0.00_);_([$R$ -416]* \(#,##0.00\);_([$R$ -416]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0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3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43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43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4.2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3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511064.60000000003</v>
      </c>
      <c r="C6" s="12">
        <v>761182.24</v>
      </c>
      <c r="D6" s="12">
        <v>930543.6900000001</v>
      </c>
      <c r="E6" s="12">
        <v>430327.37</v>
      </c>
      <c r="F6" s="12">
        <v>722374.0399999999</v>
      </c>
      <c r="G6" s="12">
        <v>934066.18</v>
      </c>
      <c r="H6" s="12">
        <v>421903.22000000003</v>
      </c>
      <c r="I6" s="12">
        <v>139533.48</v>
      </c>
      <c r="J6" s="12">
        <v>316485.73</v>
      </c>
      <c r="K6" s="12">
        <f>SUM(B6:J6)</f>
        <v>5167480.550000001</v>
      </c>
    </row>
    <row r="7" spans="1:11" ht="27" customHeight="1">
      <c r="A7" s="2" t="s">
        <v>22</v>
      </c>
      <c r="B7" s="9">
        <v>-81435</v>
      </c>
      <c r="C7" s="9">
        <v>-119938.13</v>
      </c>
      <c r="D7" s="9">
        <v>-117062.33</v>
      </c>
      <c r="E7" s="9">
        <v>-66586.72</v>
      </c>
      <c r="F7" s="9">
        <v>-87744.33</v>
      </c>
      <c r="G7" s="9">
        <v>-102840</v>
      </c>
      <c r="H7" s="9">
        <v>-66576</v>
      </c>
      <c r="I7" s="9">
        <v>-17524.239999999998</v>
      </c>
      <c r="J7" s="9">
        <v>-48294.45</v>
      </c>
      <c r="K7" s="9">
        <f>SUM(B7:J7)</f>
        <v>-708001.2</v>
      </c>
    </row>
    <row r="8" spans="1:11" ht="27" customHeight="1">
      <c r="A8" s="7" t="s">
        <v>23</v>
      </c>
      <c r="B8" s="8">
        <f>+B6+B7</f>
        <v>429629.60000000003</v>
      </c>
      <c r="C8" s="8">
        <f aca="true" t="shared" si="0" ref="C8:J8">+C6+C7</f>
        <v>641244.11</v>
      </c>
      <c r="D8" s="8">
        <f t="shared" si="0"/>
        <v>813481.3600000001</v>
      </c>
      <c r="E8" s="8">
        <f t="shared" si="0"/>
        <v>363740.65</v>
      </c>
      <c r="F8" s="8">
        <f t="shared" si="0"/>
        <v>634629.71</v>
      </c>
      <c r="G8" s="8">
        <f t="shared" si="0"/>
        <v>831226.18</v>
      </c>
      <c r="H8" s="8">
        <f t="shared" si="0"/>
        <v>355327.22000000003</v>
      </c>
      <c r="I8" s="8">
        <f t="shared" si="0"/>
        <v>122009.24000000002</v>
      </c>
      <c r="J8" s="8">
        <f t="shared" si="0"/>
        <v>268191.27999999997</v>
      </c>
      <c r="K8" s="8">
        <f>SUM(B8:J8)</f>
        <v>4459479.350000001</v>
      </c>
    </row>
    <row r="9" ht="30" customHeight="1"/>
    <row r="10" ht="30" customHeight="1"/>
    <row r="11" spans="1:14" ht="20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4.2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2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421929.87</v>
      </c>
      <c r="C14" s="12">
        <v>283896.37</v>
      </c>
      <c r="D14" s="12">
        <v>294812.95</v>
      </c>
      <c r="E14" s="12">
        <v>78792.28</v>
      </c>
      <c r="F14" s="12">
        <v>275460.92</v>
      </c>
      <c r="G14" s="12">
        <v>204339.2</v>
      </c>
      <c r="H14" s="12">
        <v>355713.83</v>
      </c>
      <c r="I14" s="12">
        <v>352445.33</v>
      </c>
      <c r="J14" s="12">
        <v>285976.93</v>
      </c>
      <c r="K14" s="12">
        <v>400802.38</v>
      </c>
      <c r="L14" s="12">
        <v>155391.5</v>
      </c>
      <c r="M14" s="12">
        <v>80409.79</v>
      </c>
      <c r="N14" s="12">
        <f>SUM(B14:M14)</f>
        <v>3189971.35</v>
      </c>
    </row>
    <row r="15" spans="1:14" ht="27" customHeight="1">
      <c r="A15" s="2" t="s">
        <v>22</v>
      </c>
      <c r="B15" s="10">
        <v>-80931</v>
      </c>
      <c r="C15" s="10">
        <v>-69132</v>
      </c>
      <c r="D15" s="10">
        <v>-57039</v>
      </c>
      <c r="E15" s="10">
        <v>-12393</v>
      </c>
      <c r="F15" s="10">
        <v>-42219</v>
      </c>
      <c r="G15" s="10">
        <v>-46851</v>
      </c>
      <c r="H15" s="10">
        <v>-85953</v>
      </c>
      <c r="I15" s="10">
        <v>-49566</v>
      </c>
      <c r="J15" s="10">
        <v>-53931</v>
      </c>
      <c r="K15" s="10">
        <v>-58212</v>
      </c>
      <c r="L15" s="10">
        <v>-28275</v>
      </c>
      <c r="M15" s="10">
        <v>-14865</v>
      </c>
      <c r="N15" s="9">
        <f>SUM(B15:M15)</f>
        <v>-599367</v>
      </c>
    </row>
    <row r="16" spans="1:14" ht="29.25" customHeight="1">
      <c r="A16" s="7" t="s">
        <v>23</v>
      </c>
      <c r="B16" s="8">
        <f>+B14+B15</f>
        <v>340998.87</v>
      </c>
      <c r="C16" s="8">
        <f aca="true" t="shared" si="1" ref="C16:I16">+C14+C15</f>
        <v>214764.37</v>
      </c>
      <c r="D16" s="8">
        <f t="shared" si="1"/>
        <v>237773.95</v>
      </c>
      <c r="E16" s="8">
        <f t="shared" si="1"/>
        <v>66399.28</v>
      </c>
      <c r="F16" s="8">
        <f t="shared" si="1"/>
        <v>233241.91999999998</v>
      </c>
      <c r="G16" s="8">
        <f t="shared" si="1"/>
        <v>157488.2</v>
      </c>
      <c r="H16" s="8">
        <f t="shared" si="1"/>
        <v>269760.83</v>
      </c>
      <c r="I16" s="8">
        <f t="shared" si="1"/>
        <v>302879.33</v>
      </c>
      <c r="J16" s="8">
        <f>+J14+J15</f>
        <v>232045.93</v>
      </c>
      <c r="K16" s="8">
        <f>+K14+K15</f>
        <v>342590.38</v>
      </c>
      <c r="L16" s="8">
        <f>+L14+L15</f>
        <v>127116.5</v>
      </c>
      <c r="M16" s="8">
        <f>+M14+M15</f>
        <v>65544.79</v>
      </c>
      <c r="N16" s="8">
        <f>+N14+N15</f>
        <v>2590604.35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2014-09-17T20:29:15Z</dcterms:modified>
  <cp:category/>
  <cp:version/>
  <cp:contentType/>
  <cp:contentStatus/>
</cp:coreProperties>
</file>