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<sst xmlns="http://schemas.openxmlformats.org/spreadsheetml/2006/main" count="53" uniqueCount="48">
  <si>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</si>
  <si>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</si>
  <si>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</si>
  <si>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</si>
  <si>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</si>
  <si>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</si>
  <si>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</si>
  <si>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</si>
  <si>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</si>
  <si>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</si>
  <si>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</si>
  <si>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</si>
  <si>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</si>
  <si>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</si>
  <si>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</si>
  <si>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</si>
  <si>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</si>
  <si>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</si>
  <si>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</si>
  <si>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</si>
  <si>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</si>
  <si>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</si>
  <si>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</si>
  <si>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</si>
  <si>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</si>
  <si>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</si>
  <si>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</si>
  <si>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</si>
  <si>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</si>
  <si>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</si>
  <si>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</si>
  <si>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</si>
  <si>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</si>
  <si>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</si>
  <si>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</si>
  <si>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</si>
  <si>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</si>
  <si>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</si>
  <si>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</si>
  <si>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</si>
  <si>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</si>
  <si>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</si>
  <si>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</si>
  <si>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</si>
  <si>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</si>
  <si>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</si>
  <si>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</si>
  <si>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05/09/14 - VENCIMENTO 12/09/14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</si>
</sst>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39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42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42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1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1.2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3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1491758.15</v>
      </c>
      <c r="C6" s="12">
        <v>2277364.52</v>
      </c>
      <c r="D6" s="12">
        <v>2689255.66</v>
      </c>
      <c r="E6" s="12">
        <v>1494807.43</v>
      </c>
      <c r="F6" s="12">
        <v>2007473.14</v>
      </c>
      <c r="G6" s="12">
        <v>2747645.54</v>
      </c>
      <c r="H6" s="12">
        <v>1483571.64</v>
      </c>
      <c r="I6" s="12">
        <v>574914.14</v>
      </c>
      <c r="J6" s="12">
        <v>871366.74</v>
      </c>
      <c r="K6" s="12">
        <f>SUM(B6:J6)</f>
        <v>15638156.960000003</v>
      </c>
    </row>
    <row r="7" spans="1:11" ht="27" customHeight="1">
      <c r="A7" s="2" t="s">
        <v>22</v>
      </c>
      <c r="B7" s="9">
        <v>-310633.74</v>
      </c>
      <c r="C7" s="9">
        <v>-271379.20999999996</v>
      </c>
      <c r="D7" s="9">
        <v>-384917.37</v>
      </c>
      <c r="E7" s="9">
        <v>-323373.14999999997</v>
      </c>
      <c r="F7" s="9">
        <v>-313899.48</v>
      </c>
      <c r="G7" s="9">
        <v>-396048.19</v>
      </c>
      <c r="H7" s="9">
        <v>-239255.07</v>
      </c>
      <c r="I7" s="9">
        <v>-98074.06</v>
      </c>
      <c r="J7" s="9">
        <v>1294720.3199999998</v>
      </c>
      <c r="K7" s="9">
        <f>SUM(B7:J7)</f>
        <v>-1042859.9500000002</v>
      </c>
    </row>
    <row r="8" spans="1:11" ht="27" customHeight="1">
      <c r="A8" s="7" t="s">
        <v>23</v>
      </c>
      <c r="B8" s="8">
        <f>+B6+B7</f>
        <v>1181124.41</v>
      </c>
      <c r="C8" s="8">
        <f aca="true" t="shared" si="0" ref="C8:J8">+C6+C7</f>
        <v>2005985.31</v>
      </c>
      <c r="D8" s="8">
        <f t="shared" si="0"/>
        <v>2304338.29</v>
      </c>
      <c r="E8" s="8">
        <f t="shared" si="0"/>
        <v>1171434.28</v>
      </c>
      <c r="F8" s="8">
        <f t="shared" si="0"/>
        <v>1693573.66</v>
      </c>
      <c r="G8" s="8">
        <f t="shared" si="0"/>
        <v>2351597.35</v>
      </c>
      <c r="H8" s="8">
        <f t="shared" si="0"/>
        <v>1244316.5699999998</v>
      </c>
      <c r="I8" s="8">
        <f t="shared" si="0"/>
        <v>476840.08</v>
      </c>
      <c r="J8" s="8">
        <f t="shared" si="0"/>
        <v>2166087.0599999996</v>
      </c>
      <c r="K8" s="8">
        <f>SUM(B8:J8)</f>
        <v>14595297.010000002</v>
      </c>
    </row>
    <row r="9" ht="26.25" customHeight="1"/>
    <row r="10" ht="26.25" customHeight="1"/>
    <row r="11" spans="1:14" ht="15.75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4.2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1.7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944124.62</v>
      </c>
      <c r="C14" s="12">
        <v>702512.53</v>
      </c>
      <c r="D14" s="12">
        <v>620909.85</v>
      </c>
      <c r="E14" s="12">
        <v>189068.21</v>
      </c>
      <c r="F14" s="12">
        <v>594616.93</v>
      </c>
      <c r="G14" s="12">
        <v>785821.51</v>
      </c>
      <c r="H14" s="12">
        <v>874298.3</v>
      </c>
      <c r="I14" s="12">
        <v>731407.35</v>
      </c>
      <c r="J14" s="12">
        <v>608495.9</v>
      </c>
      <c r="K14" s="12">
        <v>687957.07</v>
      </c>
      <c r="L14" s="12">
        <v>362018.12</v>
      </c>
      <c r="M14" s="12">
        <v>205925.26</v>
      </c>
      <c r="N14" s="12">
        <f>SUM(B14:M14)</f>
        <v>7307155.65</v>
      </c>
    </row>
    <row r="15" spans="1:14" ht="27" customHeight="1">
      <c r="A15" s="2" t="s">
        <v>22</v>
      </c>
      <c r="B15" s="10">
        <v>-111468</v>
      </c>
      <c r="C15" s="10">
        <v>-108891</v>
      </c>
      <c r="D15" s="10">
        <v>-66558</v>
      </c>
      <c r="E15" s="10">
        <v>-108491</v>
      </c>
      <c r="F15" s="10">
        <v>-52902</v>
      </c>
      <c r="G15" s="10">
        <v>-101301</v>
      </c>
      <c r="H15" s="10">
        <v>-129114</v>
      </c>
      <c r="I15" s="10">
        <v>-61335</v>
      </c>
      <c r="J15" s="10">
        <v>-76974</v>
      </c>
      <c r="K15" s="10">
        <v>-60555</v>
      </c>
      <c r="L15" s="10">
        <v>-45150</v>
      </c>
      <c r="M15" s="10">
        <v>-27609</v>
      </c>
      <c r="N15" s="9">
        <f>SUM(B15:M15)</f>
        <v>-950348</v>
      </c>
    </row>
    <row r="16" spans="1:14" ht="29.25" customHeight="1">
      <c r="A16" s="7" t="s">
        <v>23</v>
      </c>
      <c r="B16" s="8">
        <f>+B14+B15</f>
        <v>832656.62</v>
      </c>
      <c r="C16" s="8">
        <f aca="true" t="shared" si="1" ref="C16:I16">+C14+C15</f>
        <v>593621.53</v>
      </c>
      <c r="D16" s="8">
        <f t="shared" si="1"/>
        <v>554351.85</v>
      </c>
      <c r="E16" s="8">
        <f t="shared" si="1"/>
        <v>80577.20999999999</v>
      </c>
      <c r="F16" s="8">
        <f t="shared" si="1"/>
        <v>541714.93</v>
      </c>
      <c r="G16" s="8">
        <f t="shared" si="1"/>
        <v>684520.51</v>
      </c>
      <c r="H16" s="8">
        <f t="shared" si="1"/>
        <v>745184.3</v>
      </c>
      <c r="I16" s="8">
        <f t="shared" si="1"/>
        <v>670072.35</v>
      </c>
      <c r="J16" s="8">
        <f>+J14+J15</f>
        <v>531521.9</v>
      </c>
      <c r="K16" s="8">
        <f>+K14+K15</f>
        <v>627402.07</v>
      </c>
      <c r="L16" s="8">
        <f>+L14+L15</f>
        <v>316868.12</v>
      </c>
      <c r="M16" s="8">
        <f>+M14+M15</f>
        <v>178316.26</v>
      </c>
      <c r="N16" s="8">
        <f>+N14+N15</f>
        <v>6356807.65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2014-09-17T20:28:29Z</dcterms:modified>
  <cp:category/>
  <cp:version/>
  <cp:contentType/>
  <cp:contentStatus/>
</cp:coreProperties>
</file>