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5480" windowHeight="7710" activeTab="0"/>
  </bookViews>
  <sheets>
    <sheet name="2014-03-14" sheetId="1" r:id="rId1"/>
  </sheets>
  <definedNames/>
  <calcPr fullCalcOnLoad="1"/>
</workbook>
</file>

<file path=xl/sharedStrings.xml><?xml version="1.0" encoding="utf-8"?>
<sst xmlns="http://schemas.openxmlformats.org/spreadsheetml/2006/main" count="83" uniqueCount="43">
  <si>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</si>
  <si>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</si>
  <si>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</si>
  <si>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</si>
  <si>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</si>
  <si>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</si>
  <si>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</si>
  <si>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</si>
  <si>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</si>
  <si>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</si>
  <si>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</si>
  <si>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</si>
  <si>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</si>
  <si>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</si>
  <si>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</si>
  <si>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</si>
  <si>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</si>
  <si>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</si>
  <si>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</si>
  <si>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</si>
  <si>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VALE EXPRESS BENEFÍCIOS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</si>
  <si>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</si>
  <si>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</si>
  <si>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</si>
  <si>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</si>
  <si>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</si>
  <si>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</si>
  <si>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</si>
  <si>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</si>
  <si>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</si>
  <si>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</si>
  <si>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</si>
  <si>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</si>
  <si>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</si>
  <si>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</si>
  <si>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</si>
  <si>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</si>
  <si>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</si>
  <si>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</si>
  <si>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</si>
  <si>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</si>
  <si>
    <t>TOTAL
(E) = (A + B + C+D)</t>
  </si>
  <si>
    <t xml:space="preserve">VENDA DE COTAS DE CRÉDITO MENSAL
(D) 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</si>
</sst>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\-mmm\-yy;@"/>
    <numFmt numFmtId="173" formatCode="0.0%"/>
    <numFmt numFmtId="174" formatCode="[$-416]dddd\,\ d&quot; de &quot;mmmm&quot; de &quot;yyyy"/>
    <numFmt numFmtId="175" formatCode="#,##0.0"/>
    <numFmt numFmtId="176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172" fontId="37" fillId="0" borderId="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44" fontId="37" fillId="0" borderId="0" xfId="45" applyFont="1" applyBorder="1" applyAlignment="1">
      <alignment horizontal="center" vertical="center"/>
    </xf>
    <xf numFmtId="0" fontId="37" fillId="0" borderId="0" xfId="0" applyFont="1" applyBorder="1" applyAlignment="1">
      <alignment/>
    </xf>
    <xf numFmtId="172" fontId="38" fillId="0" borderId="0" xfId="0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44" fontId="38" fillId="0" borderId="0" xfId="45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/>
    </xf>
    <xf numFmtId="172" fontId="39" fillId="33" borderId="0" xfId="0" applyNumberFormat="1" applyFont="1" applyFill="1" applyBorder="1" applyAlignment="1">
      <alignment horizontal="left" vertical="center" indent="1"/>
    </xf>
    <xf numFmtId="0" fontId="39" fillId="33" borderId="0" xfId="0" applyFont="1" applyFill="1" applyBorder="1" applyAlignment="1">
      <alignment horizontal="center" vertical="center"/>
    </xf>
    <xf numFmtId="44" fontId="39" fillId="33" borderId="0" xfId="45" applyFont="1" applyFill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44" fontId="37" fillId="0" borderId="0" xfId="45" applyFont="1" applyBorder="1" applyAlignment="1">
      <alignment horizontal="left" vertical="center"/>
    </xf>
    <xf numFmtId="173" fontId="37" fillId="0" borderId="0" xfId="49" applyNumberFormat="1" applyFont="1" applyBorder="1" applyAlignment="1">
      <alignment/>
    </xf>
    <xf numFmtId="44" fontId="37" fillId="0" borderId="0" xfId="0" applyNumberFormat="1" applyFont="1" applyBorder="1" applyAlignment="1">
      <alignment/>
    </xf>
    <xf numFmtId="171" fontId="37" fillId="0" borderId="0" xfId="45" applyNumberFormat="1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12.7109375" style="1" customWidth="1"/>
    <col min="2" max="2" width="34.00390625" style="2" bestFit="1" customWidth="1"/>
    <col min="3" max="3" width="30.7109375" style="2" customWidth="1"/>
    <col min="4" max="8" width="18.7109375" style="3" customWidth="1"/>
    <col min="9" max="9" width="12.421875" style="4" bestFit="1" customWidth="1"/>
    <col min="10" max="16384" width="9.140625" style="4" customWidth="1"/>
  </cols>
  <sheetData>
    <row r="1" spans="1:8" s="8" customFormat="1" ht="45">
      <c r="A1" s="5" t="s">
        <v>0</v>
      </c>
      <c r="B1" s="6" t="s">
        <v>1</v>
      </c>
      <c r="C1" s="6" t="s">
        <v>2</v>
      </c>
      <c r="D1" s="7" t="s">
        <v>34</v>
      </c>
      <c r="E1" s="7" t="s">
        <v>35</v>
      </c>
      <c r="F1" s="7" t="s">
        <v>36</v>
      </c>
      <c r="G1" s="7" t="s">
        <v>42</v>
      </c>
      <c r="H1" s="7" t="s">
        <v>41</v>
      </c>
    </row>
    <row r="2" spans="1:8" s="8" customFormat="1" ht="19.5" customHeight="1">
      <c r="A2" s="9" t="s">
        <v>37</v>
      </c>
      <c r="B2" s="10"/>
      <c r="C2" s="10"/>
      <c r="D2" s="11">
        <f>SUM(D3:D26)</f>
        <v>7733783.03</v>
      </c>
      <c r="E2" s="11">
        <f>SUM(E3:E26)</f>
        <v>1008920.05</v>
      </c>
      <c r="F2" s="11">
        <f>SUM(F3:F26)</f>
        <v>1983005.4200000006</v>
      </c>
      <c r="G2" s="11">
        <f>SUM(G3:G26)</f>
        <v>114330</v>
      </c>
      <c r="H2" s="11">
        <f>SUM(H3:H26)</f>
        <v>10840038.500000004</v>
      </c>
    </row>
    <row r="3" spans="1:8" ht="12.75">
      <c r="A3" s="1">
        <v>41712</v>
      </c>
      <c r="B3" s="2" t="s">
        <v>9</v>
      </c>
      <c r="C3" s="2" t="s">
        <v>3</v>
      </c>
      <c r="D3" s="3">
        <v>955868.81</v>
      </c>
      <c r="E3" s="3">
        <v>74060.89</v>
      </c>
      <c r="F3" s="3">
        <v>0</v>
      </c>
      <c r="G3" s="3">
        <v>0</v>
      </c>
      <c r="H3" s="3">
        <v>1029929.7000000001</v>
      </c>
    </row>
    <row r="4" spans="1:8" ht="12.75">
      <c r="A4" s="1">
        <f>A3</f>
        <v>41712</v>
      </c>
      <c r="B4" s="2" t="s">
        <v>4</v>
      </c>
      <c r="C4" s="2" t="s">
        <v>5</v>
      </c>
      <c r="D4" s="3">
        <v>473463.62999999995</v>
      </c>
      <c r="E4" s="3">
        <v>127643.81</v>
      </c>
      <c r="F4" s="3">
        <v>0</v>
      </c>
      <c r="G4" s="3">
        <v>53310</v>
      </c>
      <c r="H4" s="3">
        <v>654417.44</v>
      </c>
    </row>
    <row r="5" spans="1:8" ht="12.75">
      <c r="A5" s="1">
        <f aca="true" t="shared" si="0" ref="A5:A26">A4</f>
        <v>41712</v>
      </c>
      <c r="B5" s="2" t="s">
        <v>4</v>
      </c>
      <c r="C5" s="2" t="s">
        <v>6</v>
      </c>
      <c r="D5" s="3">
        <v>6154.7</v>
      </c>
      <c r="E5" s="3">
        <v>3575.9</v>
      </c>
      <c r="F5" s="3">
        <v>0</v>
      </c>
      <c r="G5" s="3">
        <v>1420</v>
      </c>
      <c r="H5" s="3">
        <v>11150.6</v>
      </c>
    </row>
    <row r="6" spans="1:8" ht="12.75">
      <c r="A6" s="1">
        <f t="shared" si="0"/>
        <v>41712</v>
      </c>
      <c r="B6" s="2" t="s">
        <v>4</v>
      </c>
      <c r="C6" s="2" t="s">
        <v>7</v>
      </c>
      <c r="D6" s="3">
        <v>0</v>
      </c>
      <c r="E6" s="3">
        <v>0</v>
      </c>
      <c r="F6" s="3">
        <v>28482.4</v>
      </c>
      <c r="G6" s="3">
        <v>0</v>
      </c>
      <c r="H6" s="3">
        <v>28482.4</v>
      </c>
    </row>
    <row r="7" spans="1:8" ht="12.75">
      <c r="A7" s="1">
        <f t="shared" si="0"/>
        <v>41712</v>
      </c>
      <c r="B7" s="2" t="s">
        <v>4</v>
      </c>
      <c r="C7" s="2" t="s">
        <v>16</v>
      </c>
      <c r="D7" s="3">
        <v>25154.66</v>
      </c>
      <c r="E7" s="3">
        <v>17435</v>
      </c>
      <c r="F7" s="3">
        <v>1138747.56</v>
      </c>
      <c r="G7" s="3">
        <v>10080</v>
      </c>
      <c r="H7" s="3">
        <v>1191417.22</v>
      </c>
    </row>
    <row r="8" spans="1:8" ht="12.75">
      <c r="A8" s="1">
        <f t="shared" si="0"/>
        <v>41712</v>
      </c>
      <c r="B8" s="2" t="s">
        <v>8</v>
      </c>
      <c r="C8" s="2" t="s">
        <v>10</v>
      </c>
      <c r="D8" s="3">
        <v>3693549.4700000007</v>
      </c>
      <c r="E8" s="3">
        <v>471975.22000000003</v>
      </c>
      <c r="F8" s="3">
        <v>0</v>
      </c>
      <c r="G8" s="3">
        <v>28560</v>
      </c>
      <c r="H8" s="3">
        <v>4194084.690000001</v>
      </c>
    </row>
    <row r="9" spans="1:8" ht="12.75">
      <c r="A9" s="1">
        <f t="shared" si="0"/>
        <v>41712</v>
      </c>
      <c r="B9" s="2" t="s">
        <v>8</v>
      </c>
      <c r="C9" s="2" t="s">
        <v>11</v>
      </c>
      <c r="D9" s="3">
        <v>510814.60000000003</v>
      </c>
      <c r="E9" s="3">
        <v>55042.130000000005</v>
      </c>
      <c r="F9" s="3">
        <v>0</v>
      </c>
      <c r="G9" s="3">
        <v>440</v>
      </c>
      <c r="H9" s="3">
        <v>566296.73</v>
      </c>
    </row>
    <row r="10" spans="1:8" ht="12.75">
      <c r="A10" s="1">
        <f t="shared" si="0"/>
        <v>41712</v>
      </c>
      <c r="B10" s="2" t="s">
        <v>8</v>
      </c>
      <c r="C10" s="2" t="s">
        <v>12</v>
      </c>
      <c r="D10" s="3">
        <v>933648.63</v>
      </c>
      <c r="E10" s="3">
        <v>92937.84</v>
      </c>
      <c r="F10" s="3">
        <v>0</v>
      </c>
      <c r="G10" s="3">
        <v>4330</v>
      </c>
      <c r="H10" s="3">
        <v>1030916.47</v>
      </c>
    </row>
    <row r="11" spans="1:8" ht="12.75">
      <c r="A11" s="1">
        <f t="shared" si="0"/>
        <v>41712</v>
      </c>
      <c r="B11" s="2" t="s">
        <v>8</v>
      </c>
      <c r="C11" s="2" t="s">
        <v>13</v>
      </c>
      <c r="D11" s="3">
        <v>119809.18000000001</v>
      </c>
      <c r="E11" s="3">
        <v>7932.75</v>
      </c>
      <c r="F11" s="3">
        <v>0</v>
      </c>
      <c r="G11" s="3">
        <v>0</v>
      </c>
      <c r="H11" s="3">
        <v>127741.93000000001</v>
      </c>
    </row>
    <row r="12" spans="1:8" ht="12.75">
      <c r="A12" s="1">
        <f t="shared" si="0"/>
        <v>41712</v>
      </c>
      <c r="B12" s="2" t="s">
        <v>8</v>
      </c>
      <c r="C12" s="2" t="s">
        <v>14</v>
      </c>
      <c r="D12" s="3">
        <v>662972.82</v>
      </c>
      <c r="E12" s="3">
        <v>92584.31</v>
      </c>
      <c r="F12" s="3">
        <v>0</v>
      </c>
      <c r="G12" s="3">
        <v>11110</v>
      </c>
      <c r="H12" s="3">
        <v>766667.1299999999</v>
      </c>
    </row>
    <row r="13" spans="1:8" ht="12.75">
      <c r="A13" s="1">
        <f t="shared" si="0"/>
        <v>41712</v>
      </c>
      <c r="B13" s="2" t="s">
        <v>8</v>
      </c>
      <c r="C13" s="2" t="s">
        <v>15</v>
      </c>
      <c r="D13" s="3">
        <v>352346.53</v>
      </c>
      <c r="E13" s="3">
        <v>65732.20000000001</v>
      </c>
      <c r="F13" s="3">
        <v>0</v>
      </c>
      <c r="G13" s="3">
        <v>3330</v>
      </c>
      <c r="H13" s="3">
        <v>421408.73000000004</v>
      </c>
    </row>
    <row r="14" spans="1:8" ht="12.75">
      <c r="A14" s="1">
        <f t="shared" si="0"/>
        <v>41712</v>
      </c>
      <c r="B14" s="2" t="s">
        <v>17</v>
      </c>
      <c r="C14" s="2" t="s">
        <v>18</v>
      </c>
      <c r="D14" s="3">
        <v>0</v>
      </c>
      <c r="E14" s="3">
        <v>0</v>
      </c>
      <c r="F14" s="3">
        <v>149749.05000000002</v>
      </c>
      <c r="G14" s="3">
        <v>0</v>
      </c>
      <c r="H14" s="3">
        <v>149749.05000000002</v>
      </c>
    </row>
    <row r="15" spans="1:8" ht="12.75">
      <c r="A15" s="1">
        <f t="shared" si="0"/>
        <v>41712</v>
      </c>
      <c r="B15" s="2" t="s">
        <v>17</v>
      </c>
      <c r="C15" s="2" t="s">
        <v>19</v>
      </c>
      <c r="D15" s="3">
        <v>0</v>
      </c>
      <c r="E15" s="3">
        <v>0</v>
      </c>
      <c r="F15" s="3">
        <v>156977.85</v>
      </c>
      <c r="G15" s="3">
        <v>0</v>
      </c>
      <c r="H15" s="3">
        <v>156977.85</v>
      </c>
    </row>
    <row r="16" spans="1:8" ht="12.75">
      <c r="A16" s="1">
        <f t="shared" si="0"/>
        <v>41712</v>
      </c>
      <c r="B16" s="2" t="s">
        <v>17</v>
      </c>
      <c r="C16" s="2" t="s">
        <v>20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</row>
    <row r="17" spans="1:8" ht="12.75">
      <c r="A17" s="1">
        <f t="shared" si="0"/>
        <v>41712</v>
      </c>
      <c r="B17" s="2" t="s">
        <v>17</v>
      </c>
      <c r="C17" s="2" t="s">
        <v>21</v>
      </c>
      <c r="D17" s="3">
        <v>0</v>
      </c>
      <c r="E17" s="3">
        <v>0</v>
      </c>
      <c r="F17" s="3">
        <v>711.3000000000001</v>
      </c>
      <c r="G17" s="3">
        <v>0</v>
      </c>
      <c r="H17" s="3">
        <v>711.3000000000001</v>
      </c>
    </row>
    <row r="18" spans="1:8" ht="12.75">
      <c r="A18" s="1">
        <f t="shared" si="0"/>
        <v>41712</v>
      </c>
      <c r="B18" s="2" t="s">
        <v>17</v>
      </c>
      <c r="C18" s="2" t="s">
        <v>22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</row>
    <row r="19" spans="1:8" ht="12.75">
      <c r="A19" s="1">
        <f t="shared" si="0"/>
        <v>41712</v>
      </c>
      <c r="B19" s="2" t="s">
        <v>17</v>
      </c>
      <c r="C19" s="2" t="s">
        <v>11</v>
      </c>
      <c r="D19" s="3">
        <v>0</v>
      </c>
      <c r="E19" s="3">
        <v>0</v>
      </c>
      <c r="F19" s="3">
        <v>39138.6</v>
      </c>
      <c r="G19" s="3">
        <v>0</v>
      </c>
      <c r="H19" s="3">
        <v>39138.6</v>
      </c>
    </row>
    <row r="20" spans="1:8" ht="12.75">
      <c r="A20" s="1">
        <f t="shared" si="0"/>
        <v>41712</v>
      </c>
      <c r="B20" s="2" t="s">
        <v>17</v>
      </c>
      <c r="C20" s="2" t="s">
        <v>23</v>
      </c>
      <c r="D20" s="3">
        <v>0</v>
      </c>
      <c r="E20" s="3">
        <v>0</v>
      </c>
      <c r="F20" s="3">
        <v>347459.55</v>
      </c>
      <c r="G20" s="3">
        <v>0</v>
      </c>
      <c r="H20" s="3">
        <v>347459.55</v>
      </c>
    </row>
    <row r="21" spans="1:8" ht="12.75">
      <c r="A21" s="1">
        <f t="shared" si="0"/>
        <v>41712</v>
      </c>
      <c r="B21" s="2" t="s">
        <v>17</v>
      </c>
      <c r="C21" s="2" t="s">
        <v>24</v>
      </c>
      <c r="D21" s="3">
        <v>0</v>
      </c>
      <c r="E21" s="3">
        <v>0</v>
      </c>
      <c r="F21" s="3">
        <v>38385.05</v>
      </c>
      <c r="G21" s="3">
        <v>0</v>
      </c>
      <c r="H21" s="3">
        <v>38385.05</v>
      </c>
    </row>
    <row r="22" spans="1:8" ht="12.75">
      <c r="A22" s="1">
        <f t="shared" si="0"/>
        <v>41712</v>
      </c>
      <c r="B22" s="2" t="s">
        <v>17</v>
      </c>
      <c r="C22" s="2" t="s">
        <v>25</v>
      </c>
      <c r="D22" s="3">
        <v>0</v>
      </c>
      <c r="E22" s="3">
        <v>0</v>
      </c>
      <c r="F22" s="3">
        <v>18977.100000000002</v>
      </c>
      <c r="G22" s="3">
        <v>0</v>
      </c>
      <c r="H22" s="3">
        <v>18977.100000000002</v>
      </c>
    </row>
    <row r="23" spans="1:8" ht="12.75">
      <c r="A23" s="1">
        <f t="shared" si="0"/>
        <v>41712</v>
      </c>
      <c r="B23" s="2" t="s">
        <v>17</v>
      </c>
      <c r="C23" s="2" t="s">
        <v>26</v>
      </c>
      <c r="D23" s="3">
        <v>0</v>
      </c>
      <c r="E23" s="3">
        <v>0</v>
      </c>
      <c r="F23" s="3">
        <v>23388.11</v>
      </c>
      <c r="G23" s="3">
        <v>0</v>
      </c>
      <c r="H23" s="3">
        <v>23388.11</v>
      </c>
    </row>
    <row r="24" spans="1:8" ht="12.75">
      <c r="A24" s="1">
        <f t="shared" si="0"/>
        <v>41712</v>
      </c>
      <c r="B24" s="2" t="s">
        <v>17</v>
      </c>
      <c r="C24" s="2" t="s">
        <v>27</v>
      </c>
      <c r="D24" s="3">
        <v>0</v>
      </c>
      <c r="E24" s="3">
        <v>0</v>
      </c>
      <c r="F24" s="3">
        <v>29086.350000000002</v>
      </c>
      <c r="G24" s="3">
        <v>0</v>
      </c>
      <c r="H24" s="3">
        <v>29086.350000000002</v>
      </c>
    </row>
    <row r="25" spans="1:8" ht="12.75">
      <c r="A25" s="1">
        <f t="shared" si="0"/>
        <v>41712</v>
      </c>
      <c r="B25" s="2" t="s">
        <v>17</v>
      </c>
      <c r="C25" s="2" t="s">
        <v>28</v>
      </c>
      <c r="D25" s="3">
        <v>0</v>
      </c>
      <c r="E25" s="3">
        <v>0</v>
      </c>
      <c r="F25" s="3">
        <v>11776.5</v>
      </c>
      <c r="G25" s="3">
        <v>0</v>
      </c>
      <c r="H25" s="3">
        <v>11776.5</v>
      </c>
    </row>
    <row r="26" spans="1:8" ht="12.75">
      <c r="A26" s="1">
        <f t="shared" si="0"/>
        <v>41712</v>
      </c>
      <c r="B26" s="2" t="s">
        <v>17</v>
      </c>
      <c r="C26" s="2" t="s">
        <v>29</v>
      </c>
      <c r="D26" s="3">
        <v>0</v>
      </c>
      <c r="E26" s="3">
        <v>0</v>
      </c>
      <c r="F26" s="3">
        <v>126</v>
      </c>
      <c r="G26" s="3">
        <v>1750</v>
      </c>
      <c r="H26" s="3">
        <v>1876</v>
      </c>
    </row>
    <row r="28" spans="1:8" s="8" customFormat="1" ht="19.5" customHeight="1">
      <c r="A28" s="9" t="s">
        <v>39</v>
      </c>
      <c r="B28" s="10"/>
      <c r="C28" s="10"/>
      <c r="D28" s="11"/>
      <c r="E28" s="11"/>
      <c r="F28" s="11"/>
      <c r="G28" s="11"/>
      <c r="H28" s="11">
        <v>42791.63455</v>
      </c>
    </row>
    <row r="29" spans="1:8" ht="12.75">
      <c r="A29" s="1">
        <f>A26</f>
        <v>41712</v>
      </c>
      <c r="B29" s="2" t="s">
        <v>4</v>
      </c>
      <c r="C29" s="2" t="s">
        <v>16</v>
      </c>
      <c r="F29" s="3">
        <v>28484.939000000002</v>
      </c>
      <c r="H29" s="3">
        <v>28484.939000000002</v>
      </c>
    </row>
    <row r="30" spans="1:9" ht="12.75">
      <c r="A30" s="1">
        <f>A29</f>
        <v>41712</v>
      </c>
      <c r="B30" s="2" t="s">
        <v>17</v>
      </c>
      <c r="F30" s="3">
        <v>14306.695550000002</v>
      </c>
      <c r="H30" s="3">
        <v>14306.695550000002</v>
      </c>
      <c r="I30" s="15"/>
    </row>
    <row r="32" spans="1:8" s="8" customFormat="1" ht="19.5" customHeight="1">
      <c r="A32" s="9" t="s">
        <v>38</v>
      </c>
      <c r="B32" s="10"/>
      <c r="C32" s="10"/>
      <c r="D32" s="11"/>
      <c r="E32" s="11"/>
      <c r="F32" s="11"/>
      <c r="G32" s="11"/>
      <c r="H32" s="11">
        <v>312746.10604</v>
      </c>
    </row>
    <row r="33" spans="1:8" ht="12.75">
      <c r="A33" s="1">
        <f>A30</f>
        <v>41712</v>
      </c>
      <c r="B33" s="2" t="s">
        <v>9</v>
      </c>
      <c r="C33" s="2" t="s">
        <v>3</v>
      </c>
      <c r="H33" s="3">
        <v>38615.29655000001</v>
      </c>
    </row>
    <row r="34" spans="1:8" ht="12.75">
      <c r="A34" s="1">
        <f>A33</f>
        <v>41712</v>
      </c>
      <c r="B34" s="2" t="s">
        <v>8</v>
      </c>
      <c r="C34" s="2" t="s">
        <v>10</v>
      </c>
      <c r="H34" s="3">
        <v>148633.34311000002</v>
      </c>
    </row>
    <row r="35" spans="1:8" ht="12.75">
      <c r="A35" s="1">
        <f aca="true" t="shared" si="1" ref="A35:A40">A34</f>
        <v>41712</v>
      </c>
      <c r="B35" s="2" t="s">
        <v>8</v>
      </c>
      <c r="C35" s="2" t="s">
        <v>11</v>
      </c>
      <c r="H35" s="3">
        <v>32416.682900000007</v>
      </c>
    </row>
    <row r="36" spans="1:8" ht="12.75">
      <c r="A36" s="1">
        <f t="shared" si="1"/>
        <v>41712</v>
      </c>
      <c r="B36" s="2" t="s">
        <v>8</v>
      </c>
      <c r="C36" s="2" t="s">
        <v>12</v>
      </c>
      <c r="H36" s="3">
        <v>35368.64449</v>
      </c>
    </row>
    <row r="37" spans="1:8" ht="12.75">
      <c r="A37" s="1">
        <f t="shared" si="1"/>
        <v>41712</v>
      </c>
      <c r="B37" s="2" t="s">
        <v>8</v>
      </c>
      <c r="C37" s="2" t="s">
        <v>13</v>
      </c>
      <c r="H37" s="3">
        <v>4430.143940000001</v>
      </c>
    </row>
    <row r="38" spans="1:8" ht="12.75">
      <c r="A38" s="1">
        <f t="shared" si="1"/>
        <v>41712</v>
      </c>
      <c r="B38" s="2" t="s">
        <v>8</v>
      </c>
      <c r="C38" s="2" t="s">
        <v>14</v>
      </c>
      <c r="H38" s="3">
        <v>26844.364559999998</v>
      </c>
    </row>
    <row r="39" spans="1:8" ht="12.75">
      <c r="A39" s="1">
        <f t="shared" si="1"/>
        <v>41712</v>
      </c>
      <c r="B39" s="2" t="s">
        <v>8</v>
      </c>
      <c r="C39" s="2" t="s">
        <v>15</v>
      </c>
      <c r="H39" s="3">
        <v>22377.282890000002</v>
      </c>
    </row>
    <row r="40" spans="1:8" ht="12.75">
      <c r="A40" s="1">
        <f t="shared" si="1"/>
        <v>41712</v>
      </c>
      <c r="B40" s="2" t="s">
        <v>8</v>
      </c>
      <c r="C40" s="2" t="s">
        <v>30</v>
      </c>
      <c r="H40" s="3">
        <v>4060.3476</v>
      </c>
    </row>
    <row r="42" spans="1:8" s="8" customFormat="1" ht="19.5" customHeight="1">
      <c r="A42" s="9" t="s">
        <v>33</v>
      </c>
      <c r="B42" s="10"/>
      <c r="C42" s="10"/>
      <c r="D42" s="11"/>
      <c r="E42" s="11"/>
      <c r="F42" s="11"/>
      <c r="G42" s="11"/>
      <c r="H42" s="11">
        <v>10570084.028510004</v>
      </c>
    </row>
    <row r="43" spans="1:9" ht="12.75">
      <c r="A43" s="1">
        <f>A40</f>
        <v>41712</v>
      </c>
      <c r="B43" s="2" t="s">
        <v>31</v>
      </c>
      <c r="C43" s="12"/>
      <c r="D43" s="13" t="s">
        <v>32</v>
      </c>
      <c r="E43" s="13"/>
      <c r="F43" s="13"/>
      <c r="G43" s="13"/>
      <c r="H43" s="3">
        <v>6761386.1995256</v>
      </c>
      <c r="I43" s="14"/>
    </row>
    <row r="44" spans="1:9" ht="12.75">
      <c r="A44" s="1">
        <f>A43</f>
        <v>41712</v>
      </c>
      <c r="B44" s="2" t="s">
        <v>31</v>
      </c>
      <c r="D44" s="13" t="s">
        <v>40</v>
      </c>
      <c r="H44" s="3">
        <v>3808697.8289844</v>
      </c>
      <c r="I44" s="14"/>
    </row>
    <row r="46" ht="12.75">
      <c r="H46" s="16">
        <f>H42-H43-H44</f>
        <v>4.190951585769653E-09</v>
      </c>
    </row>
  </sheetData>
  <sheetProtection/>
  <printOptions horizontalCentered="1"/>
  <pageMargins left="0" right="0" top="0.3937007874015748" bottom="0.1968503937007874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s1238795</cp:lastModifiedBy>
  <cp:lastPrinted>2014-01-13T13:04:41Z</cp:lastPrinted>
  <dcterms:created xsi:type="dcterms:W3CDTF">2013-07-18T17:21:40Z</dcterms:created>
  <dcterms:modified xsi:type="dcterms:W3CDTF">2014-03-25T19:14:19Z</dcterms:modified>
  <cp:category/>
  <cp:version/>
  <cp:contentType/>
  <cp:contentStatus/>
</cp:coreProperties>
</file>