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<sst xmlns="http://schemas.openxmlformats.org/spreadsheetml/2006/main" count="53" uniqueCount="48">
  <si>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</si>
  <si>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</si>
  <si>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</si>
  <si>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</si>
  <si>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</si>
  <si>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</si>
  <si>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</si>
  <si>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</si>
  <si>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</si>
  <si>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</si>
  <si>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</si>
  <si>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</si>
  <si>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</si>
  <si>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</si>
  <si>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</si>
  <si>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</si>
  <si>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</si>
  <si>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</si>
  <si>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</si>
  <si>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</si>
  <si>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</si>
  <si>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</si>
  <si>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</si>
  <si>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</si>
  <si>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</si>
  <si>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</si>
  <si>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</si>
  <si>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</si>
  <si>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</si>
  <si>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</si>
  <si>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</si>
  <si>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</si>
  <si>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</si>
  <si>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</si>
  <si>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</si>
  <si>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</si>
  <si>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</si>
  <si>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</si>
  <si>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</si>
  <si>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</si>
  <si>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</si>
  <si>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</si>
  <si>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</si>
  <si>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</si>
  <si>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</si>
  <si>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29/07/14 - VENCIMENTO 05/08/14</t>
  </si>
  <si>
    <t>Ambiental Transp. Urb. S.A.</t>
  </si>
  <si>
    <t>Express Transp. Urb Ltda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</si>
</sst>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D13" sqref="D12:D13"/>
    </sheetView>
  </sheetViews>
  <sheetFormatPr defaultColWidth="9.00390625" defaultRowHeight="14.25"/>
  <cols>
    <col min="1" max="1" width="49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3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.75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46</v>
      </c>
      <c r="J4" s="20" t="s">
        <v>47</v>
      </c>
      <c r="K4" s="17" t="s">
        <v>19</v>
      </c>
    </row>
    <row r="5" spans="1:11" ht="24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1347891.9100000001</v>
      </c>
      <c r="C6" s="12">
        <v>2052950.63</v>
      </c>
      <c r="D6" s="12">
        <v>2417536.4699999997</v>
      </c>
      <c r="E6" s="12">
        <v>1387026.05</v>
      </c>
      <c r="F6" s="12">
        <v>1860996.53</v>
      </c>
      <c r="G6" s="12">
        <v>2530272.99</v>
      </c>
      <c r="H6" s="12">
        <v>1356797.76</v>
      </c>
      <c r="I6" s="12">
        <v>522812.56</v>
      </c>
      <c r="J6" s="12">
        <v>760980.66</v>
      </c>
      <c r="K6" s="12">
        <f>SUM(B6:J6)</f>
        <v>14237265.56</v>
      </c>
    </row>
    <row r="7" spans="1:11" ht="27" customHeight="1">
      <c r="A7" s="2" t="s">
        <v>22</v>
      </c>
      <c r="B7" s="9">
        <v>-516757.42000000004</v>
      </c>
      <c r="C7" s="9">
        <v>-324735.87</v>
      </c>
      <c r="D7" s="9">
        <v>-409043.13</v>
      </c>
      <c r="E7" s="9">
        <v>-485419.73</v>
      </c>
      <c r="F7" s="9">
        <v>-532515.5900000001</v>
      </c>
      <c r="G7" s="9">
        <v>-554610.97</v>
      </c>
      <c r="H7" s="9">
        <v>-246442.87</v>
      </c>
      <c r="I7" s="9">
        <v>-98928.82</v>
      </c>
      <c r="J7" s="9">
        <v>-78210.59</v>
      </c>
      <c r="K7" s="9">
        <f>SUM(B7:J7)</f>
        <v>-3246664.9899999998</v>
      </c>
    </row>
    <row r="8" spans="1:11" ht="27" customHeight="1">
      <c r="A8" s="7" t="s">
        <v>23</v>
      </c>
      <c r="B8" s="8">
        <f>+B6+B7</f>
        <v>831134.4900000001</v>
      </c>
      <c r="C8" s="8">
        <f aca="true" t="shared" si="0" ref="C8:J8">+C6+C7</f>
        <v>1728214.7599999998</v>
      </c>
      <c r="D8" s="8">
        <f t="shared" si="0"/>
        <v>2008493.3399999999</v>
      </c>
      <c r="E8" s="8">
        <f t="shared" si="0"/>
        <v>901606.3200000001</v>
      </c>
      <c r="F8" s="8">
        <f t="shared" si="0"/>
        <v>1328480.94</v>
      </c>
      <c r="G8" s="8">
        <f t="shared" si="0"/>
        <v>1975662.0200000003</v>
      </c>
      <c r="H8" s="8">
        <f t="shared" si="0"/>
        <v>1110354.8900000001</v>
      </c>
      <c r="I8" s="8">
        <f t="shared" si="0"/>
        <v>423883.74</v>
      </c>
      <c r="J8" s="8">
        <f t="shared" si="0"/>
        <v>682770.0700000001</v>
      </c>
      <c r="K8" s="8">
        <f>SUM(B8:J8)</f>
        <v>10990600.57</v>
      </c>
    </row>
    <row r="9" ht="27.75" customHeight="1"/>
    <row r="10" ht="22.5" customHeight="1"/>
    <row r="11" spans="1:14" ht="22.5" customHeight="1">
      <c r="A11" s="22" t="s">
        <v>17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4.25" customHeight="1">
      <c r="A12" s="23"/>
      <c r="B12" s="4" t="s">
        <v>7</v>
      </c>
      <c r="C12" s="4" t="s">
        <v>8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9</v>
      </c>
      <c r="I12" s="4" t="s">
        <v>30</v>
      </c>
      <c r="J12" s="4" t="s">
        <v>30</v>
      </c>
      <c r="K12" s="4" t="s">
        <v>30</v>
      </c>
      <c r="L12" s="4" t="s">
        <v>31</v>
      </c>
      <c r="M12" s="4" t="s">
        <v>32</v>
      </c>
      <c r="N12" s="17"/>
    </row>
    <row r="13" spans="1:14" ht="22.5" customHeight="1">
      <c r="A13" s="24"/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3" t="s">
        <v>41</v>
      </c>
      <c r="K13" s="3" t="s">
        <v>42</v>
      </c>
      <c r="L13" s="3" t="s">
        <v>43</v>
      </c>
      <c r="M13" s="3" t="s">
        <v>44</v>
      </c>
      <c r="N13" s="17"/>
    </row>
    <row r="14" spans="1:14" ht="27" customHeight="1">
      <c r="A14" s="11" t="s">
        <v>21</v>
      </c>
      <c r="B14" s="12">
        <v>842992.84</v>
      </c>
      <c r="C14" s="12">
        <v>617144.29</v>
      </c>
      <c r="D14" s="12">
        <v>550746</v>
      </c>
      <c r="E14" s="12">
        <v>177416.67</v>
      </c>
      <c r="F14" s="12">
        <v>530441.11</v>
      </c>
      <c r="G14" s="12">
        <v>687754.22</v>
      </c>
      <c r="H14" s="12">
        <v>788330.66</v>
      </c>
      <c r="I14" s="12">
        <v>665865.97</v>
      </c>
      <c r="J14" s="12">
        <v>555196.41</v>
      </c>
      <c r="K14" s="12">
        <v>647404.98</v>
      </c>
      <c r="L14" s="12">
        <v>336331.27</v>
      </c>
      <c r="M14" s="12">
        <v>197435.57</v>
      </c>
      <c r="N14" s="12">
        <f>SUM(B14:M14)</f>
        <v>6597059.99</v>
      </c>
    </row>
    <row r="15" spans="1:14" ht="27" customHeight="1">
      <c r="A15" s="2" t="s">
        <v>22</v>
      </c>
      <c r="B15" s="10">
        <v>-89529</v>
      </c>
      <c r="C15" s="10">
        <v>-89532</v>
      </c>
      <c r="D15" s="10">
        <v>-52053</v>
      </c>
      <c r="E15" s="10">
        <v>-16287</v>
      </c>
      <c r="F15" s="10">
        <v>-43221</v>
      </c>
      <c r="G15" s="10">
        <v>-83253</v>
      </c>
      <c r="H15" s="10">
        <v>-107796</v>
      </c>
      <c r="I15" s="10">
        <v>-51570</v>
      </c>
      <c r="J15" s="10">
        <v>-66672</v>
      </c>
      <c r="K15" s="10">
        <v>-52596</v>
      </c>
      <c r="L15" s="10">
        <v>-39585</v>
      </c>
      <c r="M15" s="10">
        <v>-24522</v>
      </c>
      <c r="N15" s="9">
        <f>SUM(B15:M15)</f>
        <v>-716616</v>
      </c>
    </row>
    <row r="16" spans="1:14" ht="29.25" customHeight="1">
      <c r="A16" s="7" t="s">
        <v>23</v>
      </c>
      <c r="B16" s="8">
        <f>+B14+B15</f>
        <v>753463.84</v>
      </c>
      <c r="C16" s="8">
        <f aca="true" t="shared" si="1" ref="C16:I16">+C14+C15</f>
        <v>527612.29</v>
      </c>
      <c r="D16" s="8">
        <f t="shared" si="1"/>
        <v>498693</v>
      </c>
      <c r="E16" s="8">
        <f t="shared" si="1"/>
        <v>161129.67</v>
      </c>
      <c r="F16" s="8">
        <f t="shared" si="1"/>
        <v>487220.11</v>
      </c>
      <c r="G16" s="8">
        <f t="shared" si="1"/>
        <v>604501.22</v>
      </c>
      <c r="H16" s="8">
        <f t="shared" si="1"/>
        <v>680534.66</v>
      </c>
      <c r="I16" s="8">
        <f t="shared" si="1"/>
        <v>614295.97</v>
      </c>
      <c r="J16" s="8">
        <f>+J14+J15</f>
        <v>488524.41000000003</v>
      </c>
      <c r="K16" s="8">
        <f>+K14+K15</f>
        <v>594808.98</v>
      </c>
      <c r="L16" s="8">
        <f>+L14+L15</f>
        <v>296746.27</v>
      </c>
      <c r="M16" s="8">
        <f>+M14+M15</f>
        <v>172913.57</v>
      </c>
      <c r="N16" s="8">
        <f>+N14+N15</f>
        <v>5880443.99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2014-08-05T19:52:58Z</dcterms:modified>
  <cp:category/>
  <cp:version/>
  <cp:contentType/>
  <cp:contentStatus/>
</cp:coreProperties>
</file>