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<sst xmlns="http://schemas.openxmlformats.org/spreadsheetml/2006/main" count="53" uniqueCount="48">
  <si>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</si>
  <si>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</si>
  <si>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</si>
  <si>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</si>
  <si>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</si>
  <si>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</si>
  <si>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</si>
  <si>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</si>
  <si>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</si>
  <si>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</si>
  <si>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</si>
  <si>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</si>
  <si>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</si>
  <si>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</si>
  <si>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</si>
  <si>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</si>
  <si>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</si>
  <si>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</si>
  <si>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</si>
  <si>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</si>
  <si>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</si>
  <si>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</si>
  <si>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</si>
  <si>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</si>
  <si>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</si>
  <si>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</si>
  <si>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</si>
  <si>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</si>
  <si>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</si>
  <si>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</si>
  <si>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</si>
  <si>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</si>
  <si>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</si>
  <si>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</si>
  <si>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</si>
  <si>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</si>
  <si>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</si>
  <si>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</si>
  <si>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</si>
  <si>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</si>
  <si>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</si>
  <si>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</si>
  <si>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</si>
  <si>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</si>
  <si>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</si>
  <si>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</si>
  <si>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</si>
  <si>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23/07/14 - VENCIMENTO 30/07/14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</si>
</sst>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42.5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8.2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7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1341630.77</v>
      </c>
      <c r="C6" s="12">
        <v>2035988.7399999998</v>
      </c>
      <c r="D6" s="12">
        <v>2453289.21</v>
      </c>
      <c r="E6" s="12">
        <v>1401945.81</v>
      </c>
      <c r="F6" s="12">
        <v>1816147.49</v>
      </c>
      <c r="G6" s="12">
        <v>2527481.62</v>
      </c>
      <c r="H6" s="12">
        <v>1325583.5</v>
      </c>
      <c r="I6" s="12">
        <v>507851.5</v>
      </c>
      <c r="J6" s="12">
        <v>742642.77</v>
      </c>
      <c r="K6" s="12">
        <f>SUM(B6:J6)</f>
        <v>14152561.41</v>
      </c>
    </row>
    <row r="7" spans="1:11" ht="27" customHeight="1">
      <c r="A7" s="2" t="s">
        <v>22</v>
      </c>
      <c r="B7" s="9">
        <v>-208389.76</v>
      </c>
      <c r="C7" s="9">
        <v>-11859.589999999997</v>
      </c>
      <c r="D7" s="9">
        <v>-217541.18999999997</v>
      </c>
      <c r="E7" s="9">
        <v>-251505.79</v>
      </c>
      <c r="F7" s="9">
        <v>-224022.65</v>
      </c>
      <c r="G7" s="9">
        <v>-264369.85</v>
      </c>
      <c r="H7" s="9">
        <v>20852.04999999999</v>
      </c>
      <c r="I7" s="9">
        <v>-72530.3</v>
      </c>
      <c r="J7" s="9">
        <v>-76262.34999999999</v>
      </c>
      <c r="K7" s="9">
        <f>SUM(B7:J7)</f>
        <v>-1305629.4300000002</v>
      </c>
    </row>
    <row r="8" spans="1:11" ht="27" customHeight="1">
      <c r="A8" s="7" t="s">
        <v>23</v>
      </c>
      <c r="B8" s="8">
        <f>+B6+B7</f>
        <v>1133241.01</v>
      </c>
      <c r="C8" s="8">
        <f aca="true" t="shared" si="0" ref="C8:J8">+C6+C7</f>
        <v>2024129.1499999997</v>
      </c>
      <c r="D8" s="8">
        <f t="shared" si="0"/>
        <v>2235748.02</v>
      </c>
      <c r="E8" s="8">
        <f t="shared" si="0"/>
        <v>1150440.02</v>
      </c>
      <c r="F8" s="8">
        <f t="shared" si="0"/>
        <v>1592124.84</v>
      </c>
      <c r="G8" s="8">
        <f t="shared" si="0"/>
        <v>2263111.77</v>
      </c>
      <c r="H8" s="8">
        <f t="shared" si="0"/>
        <v>1346435.55</v>
      </c>
      <c r="I8" s="8">
        <f t="shared" si="0"/>
        <v>435321.2</v>
      </c>
      <c r="J8" s="8">
        <f t="shared" si="0"/>
        <v>666380.42</v>
      </c>
      <c r="K8" s="8">
        <f>SUM(B8:J8)</f>
        <v>12846931.979999999</v>
      </c>
    </row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0.2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846643.31</v>
      </c>
      <c r="C14" s="12">
        <v>608212.89</v>
      </c>
      <c r="D14" s="12">
        <v>563052.71</v>
      </c>
      <c r="E14" s="12">
        <v>163918.08</v>
      </c>
      <c r="F14" s="12">
        <v>527634.74</v>
      </c>
      <c r="G14" s="12">
        <v>702699.23</v>
      </c>
      <c r="H14" s="12">
        <v>791979.41</v>
      </c>
      <c r="I14" s="12">
        <v>651180.83</v>
      </c>
      <c r="J14" s="12">
        <v>565781.23</v>
      </c>
      <c r="K14" s="12">
        <v>646736.71</v>
      </c>
      <c r="L14" s="12">
        <v>329660.2</v>
      </c>
      <c r="M14" s="12">
        <v>195056.2</v>
      </c>
      <c r="N14" s="12">
        <f>SUM(B14:M14)</f>
        <v>6592555.54</v>
      </c>
    </row>
    <row r="15" spans="1:14" ht="27" customHeight="1">
      <c r="A15" s="2" t="s">
        <v>22</v>
      </c>
      <c r="B15" s="10">
        <v>-88206</v>
      </c>
      <c r="C15" s="10">
        <v>-86796</v>
      </c>
      <c r="D15" s="10">
        <v>-54951</v>
      </c>
      <c r="E15" s="10">
        <v>-15036</v>
      </c>
      <c r="F15" s="10">
        <v>-44037</v>
      </c>
      <c r="G15" s="10">
        <v>-84468</v>
      </c>
      <c r="H15" s="10">
        <v>-109569</v>
      </c>
      <c r="I15" s="10">
        <v>-49044</v>
      </c>
      <c r="J15" s="10">
        <v>-67173</v>
      </c>
      <c r="K15" s="10">
        <v>-52347</v>
      </c>
      <c r="L15" s="10">
        <v>-38712</v>
      </c>
      <c r="M15" s="10">
        <v>-22854</v>
      </c>
      <c r="N15" s="9">
        <f>SUM(B15:M15)</f>
        <v>-713193</v>
      </c>
    </row>
    <row r="16" spans="1:14" ht="29.25" customHeight="1">
      <c r="A16" s="7" t="s">
        <v>23</v>
      </c>
      <c r="B16" s="8">
        <f>+B14+B15</f>
        <v>758437.31</v>
      </c>
      <c r="C16" s="8">
        <f aca="true" t="shared" si="1" ref="C16:I16">+C14+C15</f>
        <v>521416.89</v>
      </c>
      <c r="D16" s="8">
        <f t="shared" si="1"/>
        <v>508101.70999999996</v>
      </c>
      <c r="E16" s="8">
        <f t="shared" si="1"/>
        <v>148882.08</v>
      </c>
      <c r="F16" s="8">
        <f t="shared" si="1"/>
        <v>483597.74</v>
      </c>
      <c r="G16" s="8">
        <f t="shared" si="1"/>
        <v>618231.23</v>
      </c>
      <c r="H16" s="8">
        <f t="shared" si="1"/>
        <v>682410.41</v>
      </c>
      <c r="I16" s="8">
        <f t="shared" si="1"/>
        <v>602136.83</v>
      </c>
      <c r="J16" s="8">
        <f>+J14+J15</f>
        <v>498608.23</v>
      </c>
      <c r="K16" s="8">
        <f>+K14+K15</f>
        <v>594389.71</v>
      </c>
      <c r="L16" s="8">
        <f>+L14+L15</f>
        <v>290948.2</v>
      </c>
      <c r="M16" s="8">
        <f>+M14+M15</f>
        <v>172202.2</v>
      </c>
      <c r="N16" s="8">
        <f>+N14+N15</f>
        <v>5879362.54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2014-08-05T19:36:40Z</dcterms:modified>
  <cp:category/>
  <cp:version/>
  <cp:contentType/>
  <cp:contentStatus/>
</cp:coreProperties>
</file>