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SISTEMA'!$A$1:$N$16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<sst xmlns="http://schemas.openxmlformats.org/spreadsheetml/2006/main" count="53" uniqueCount="48">
  <si>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</si>
  <si>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</si>
  <si>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</si>
  <si>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</si>
  <si>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</si>
  <si>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</si>
  <si>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</si>
  <si>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</si>
  <si>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</si>
  <si>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</si>
  <si>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</si>
  <si>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</si>
  <si>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</si>
  <si>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</si>
  <si>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</si>
  <si>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</si>
  <si>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</si>
  <si>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</si>
  <si>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</si>
  <si>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</si>
  <si>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</si>
  <si>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</si>
  <si>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</si>
  <si>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</si>
  <si>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</si>
  <si>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</si>
  <si>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</si>
  <si>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</si>
  <si>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</si>
  <si>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</si>
  <si>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</si>
  <si>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</si>
  <si>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</si>
  <si>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</si>
  <si>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</si>
  <si>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</si>
  <si>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</si>
  <si>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</si>
  <si>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</si>
  <si>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</si>
  <si>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</si>
  <si>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</si>
  <si>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</si>
  <si>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</si>
  <si>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</si>
  <si>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</si>
  <si>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</si>
  <si>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22/07/14 - VENCIMENTO 29/07/14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</si>
</sst>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4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29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0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8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0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7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1361336.22</v>
      </c>
      <c r="C6" s="12">
        <v>2070196.0799999998</v>
      </c>
      <c r="D6" s="12">
        <v>2397860.11</v>
      </c>
      <c r="E6" s="12">
        <v>1400959.94</v>
      </c>
      <c r="F6" s="12">
        <v>1853780.1500000001</v>
      </c>
      <c r="G6" s="12">
        <v>2490110.65</v>
      </c>
      <c r="H6" s="12">
        <v>1357890.78</v>
      </c>
      <c r="I6" s="12">
        <v>527714.44</v>
      </c>
      <c r="J6" s="12">
        <v>762124.35</v>
      </c>
      <c r="K6" s="12">
        <f>SUM(B6:J6)</f>
        <v>14221972.719999999</v>
      </c>
    </row>
    <row r="7" spans="1:11" ht="27" customHeight="1">
      <c r="A7" s="2" t="s">
        <v>22</v>
      </c>
      <c r="B7" s="9">
        <v>-321262.06</v>
      </c>
      <c r="C7" s="9">
        <v>-128550.86000000002</v>
      </c>
      <c r="D7" s="9">
        <v>-7923.859999999986</v>
      </c>
      <c r="E7" s="9">
        <v>-330716.94999999995</v>
      </c>
      <c r="F7" s="9">
        <v>-185843.79</v>
      </c>
      <c r="G7" s="9">
        <v>-17658.119999999995</v>
      </c>
      <c r="H7" s="9">
        <v>-121562.90000000001</v>
      </c>
      <c r="I7" s="9">
        <v>-68308.74</v>
      </c>
      <c r="J7" s="9">
        <v>-72136.78</v>
      </c>
      <c r="K7" s="9">
        <f>SUM(B7:J7)</f>
        <v>-1253964.06</v>
      </c>
    </row>
    <row r="8" spans="1:11" ht="27" customHeight="1">
      <c r="A8" s="7" t="s">
        <v>23</v>
      </c>
      <c r="B8" s="8">
        <f>+B6+B7</f>
        <v>1040074.1599999999</v>
      </c>
      <c r="C8" s="8">
        <f aca="true" t="shared" si="0" ref="C8:J8">+C6+C7</f>
        <v>1941645.2199999997</v>
      </c>
      <c r="D8" s="8">
        <f t="shared" si="0"/>
        <v>2389936.25</v>
      </c>
      <c r="E8" s="8">
        <f t="shared" si="0"/>
        <v>1070242.99</v>
      </c>
      <c r="F8" s="8">
        <f t="shared" si="0"/>
        <v>1667936.36</v>
      </c>
      <c r="G8" s="8">
        <f t="shared" si="0"/>
        <v>2472452.53</v>
      </c>
      <c r="H8" s="8">
        <f t="shared" si="0"/>
        <v>1236327.8800000001</v>
      </c>
      <c r="I8" s="8">
        <f t="shared" si="0"/>
        <v>459405.69999999995</v>
      </c>
      <c r="J8" s="8">
        <f t="shared" si="0"/>
        <v>689987.57</v>
      </c>
      <c r="K8" s="8">
        <f>SUM(B8:J8)</f>
        <v>12968008.66</v>
      </c>
    </row>
    <row r="11" spans="1:14" ht="27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38.25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9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857713.04</v>
      </c>
      <c r="C14" s="12">
        <v>602112.27</v>
      </c>
      <c r="D14" s="12">
        <v>559276.84</v>
      </c>
      <c r="E14" s="12">
        <v>164405.27</v>
      </c>
      <c r="F14" s="12">
        <v>531080.91</v>
      </c>
      <c r="G14" s="12">
        <v>693082.52</v>
      </c>
      <c r="H14" s="12">
        <v>792238.59</v>
      </c>
      <c r="I14" s="12">
        <v>654707.63</v>
      </c>
      <c r="J14" s="12">
        <v>563382.82</v>
      </c>
      <c r="K14" s="12">
        <v>630224.53</v>
      </c>
      <c r="L14" s="12">
        <v>330917.98</v>
      </c>
      <c r="M14" s="12">
        <v>190468.75</v>
      </c>
      <c r="N14" s="12">
        <f>SUM(B14:M14)</f>
        <v>6569611.15</v>
      </c>
    </row>
    <row r="15" spans="1:14" ht="27" customHeight="1">
      <c r="A15" s="2" t="s">
        <v>22</v>
      </c>
      <c r="B15" s="10">
        <v>-92898</v>
      </c>
      <c r="C15" s="10">
        <v>-88086</v>
      </c>
      <c r="D15" s="10">
        <v>-57009</v>
      </c>
      <c r="E15" s="10">
        <v>-15903</v>
      </c>
      <c r="F15" s="10">
        <v>-46041</v>
      </c>
      <c r="G15" s="10">
        <v>-84684</v>
      </c>
      <c r="H15" s="10">
        <v>-113124</v>
      </c>
      <c r="I15" s="10">
        <v>-51801</v>
      </c>
      <c r="J15" s="10">
        <v>-69417</v>
      </c>
      <c r="K15" s="10">
        <v>-52008</v>
      </c>
      <c r="L15" s="10">
        <v>-38274</v>
      </c>
      <c r="M15" s="10">
        <v>-23493</v>
      </c>
      <c r="N15" s="9">
        <f>SUM(B15:M15)</f>
        <v>-732738</v>
      </c>
    </row>
    <row r="16" spans="1:14" ht="29.25" customHeight="1">
      <c r="A16" s="7" t="s">
        <v>23</v>
      </c>
      <c r="B16" s="8">
        <f>+B14+B15</f>
        <v>764815.04</v>
      </c>
      <c r="C16" s="8">
        <f aca="true" t="shared" si="1" ref="C16:I16">+C14+C15</f>
        <v>514026.27</v>
      </c>
      <c r="D16" s="8">
        <f t="shared" si="1"/>
        <v>502267.83999999997</v>
      </c>
      <c r="E16" s="8">
        <f t="shared" si="1"/>
        <v>148502.27</v>
      </c>
      <c r="F16" s="8">
        <f t="shared" si="1"/>
        <v>485039.91000000003</v>
      </c>
      <c r="G16" s="8">
        <f t="shared" si="1"/>
        <v>608398.52</v>
      </c>
      <c r="H16" s="8">
        <f t="shared" si="1"/>
        <v>679114.59</v>
      </c>
      <c r="I16" s="8">
        <f t="shared" si="1"/>
        <v>602906.63</v>
      </c>
      <c r="J16" s="8">
        <f>+J14+J15</f>
        <v>493965.81999999995</v>
      </c>
      <c r="K16" s="8">
        <f>+K14+K15</f>
        <v>578216.53</v>
      </c>
      <c r="L16" s="8">
        <f>+L14+L15</f>
        <v>292643.98</v>
      </c>
      <c r="M16" s="8">
        <f>+M14+M15</f>
        <v>166975.75</v>
      </c>
      <c r="N16" s="8">
        <f>+N14+N15</f>
        <v>5836873.15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2014-08-01T20:10:26Z</cp:lastPrinted>
  <dcterms:created xsi:type="dcterms:W3CDTF">2012-11-28T17:54:39Z</dcterms:created>
  <dcterms:modified xsi:type="dcterms:W3CDTF">2014-08-05T19:34:44Z</dcterms:modified>
  <cp:category/>
  <cp:version/>
  <cp:contentType/>
  <cp:contentStatus/>
</cp:coreProperties>
</file>