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<sst xmlns="http://schemas.openxmlformats.org/spreadsheetml/2006/main" count="53" uniqueCount="48">
  <si>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</si>
  <si>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</si>
  <si>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</si>
  <si>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</si>
  <si>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</si>
  <si>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</si>
  <si>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</si>
  <si>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</si>
  <si>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</si>
  <si>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</si>
  <si>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</si>
  <si>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</si>
  <si>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</si>
  <si>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</si>
  <si>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</si>
  <si>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</si>
  <si>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</si>
  <si>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</si>
  <si>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</si>
  <si>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</si>
  <si>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</si>
  <si>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</si>
  <si>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</si>
  <si>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</si>
  <si>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</si>
  <si>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</si>
  <si>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</si>
  <si>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</si>
  <si>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</si>
  <si>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</si>
  <si>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</si>
  <si>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</si>
  <si>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</si>
  <si>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</si>
  <si>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</si>
  <si>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</si>
  <si>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</si>
  <si>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</si>
  <si>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</si>
  <si>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</si>
  <si>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</si>
  <si>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</si>
  <si>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</si>
  <si>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</si>
  <si>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</si>
  <si>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</si>
  <si>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</si>
  <si>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21/07/14 - VENCIMENTO 28/07/14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</si>
</sst>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5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29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0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9.2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7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1329231.6</v>
      </c>
      <c r="C6" s="12">
        <v>2021201.8</v>
      </c>
      <c r="D6" s="12">
        <v>2384576.76</v>
      </c>
      <c r="E6" s="12">
        <v>1339274.9100000001</v>
      </c>
      <c r="F6" s="12">
        <v>1830772.1800000002</v>
      </c>
      <c r="G6" s="12">
        <v>2472880.29</v>
      </c>
      <c r="H6" s="12">
        <v>1314121.82</v>
      </c>
      <c r="I6" s="12">
        <v>528538.89</v>
      </c>
      <c r="J6" s="12">
        <v>756096.37</v>
      </c>
      <c r="K6" s="12">
        <f>SUM(B6:J6)</f>
        <v>13976694.62</v>
      </c>
    </row>
    <row r="7" spans="1:11" ht="27" customHeight="1">
      <c r="A7" s="2" t="s">
        <v>22</v>
      </c>
      <c r="B7" s="9">
        <v>-77061.67000000004</v>
      </c>
      <c r="C7" s="9">
        <v>-142649.27000000002</v>
      </c>
      <c r="D7" s="9">
        <v>-218587.37</v>
      </c>
      <c r="E7" s="9">
        <v>-236396.97999999998</v>
      </c>
      <c r="F7" s="9">
        <v>-237744.09</v>
      </c>
      <c r="G7" s="9">
        <v>-71242.29999999999</v>
      </c>
      <c r="H7" s="9">
        <v>-31718.400000000023</v>
      </c>
      <c r="I7" s="9">
        <v>-76360.96</v>
      </c>
      <c r="J7" s="9">
        <v>-83695</v>
      </c>
      <c r="K7" s="9">
        <f>SUM(B7:J7)</f>
        <v>-1175456.04</v>
      </c>
    </row>
    <row r="8" spans="1:11" ht="27" customHeight="1">
      <c r="A8" s="7" t="s">
        <v>23</v>
      </c>
      <c r="B8" s="8">
        <f>+B6+B7</f>
        <v>1252169.9300000002</v>
      </c>
      <c r="C8" s="8">
        <f aca="true" t="shared" si="0" ref="C8:J8">+C6+C7</f>
        <v>1878552.53</v>
      </c>
      <c r="D8" s="8">
        <f t="shared" si="0"/>
        <v>2165989.3899999997</v>
      </c>
      <c r="E8" s="8">
        <f t="shared" si="0"/>
        <v>1102877.9300000002</v>
      </c>
      <c r="F8" s="8">
        <f t="shared" si="0"/>
        <v>1593028.09</v>
      </c>
      <c r="G8" s="8">
        <f t="shared" si="0"/>
        <v>2401637.99</v>
      </c>
      <c r="H8" s="8">
        <f t="shared" si="0"/>
        <v>1282403.42</v>
      </c>
      <c r="I8" s="8">
        <f t="shared" si="0"/>
        <v>452177.93</v>
      </c>
      <c r="J8" s="8">
        <f t="shared" si="0"/>
        <v>672401.37</v>
      </c>
      <c r="K8" s="8">
        <f>SUM(B8:J8)</f>
        <v>12801238.579999998</v>
      </c>
    </row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3.2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835599.66</v>
      </c>
      <c r="C14" s="12">
        <v>599540.49</v>
      </c>
      <c r="D14" s="12">
        <v>545334.09</v>
      </c>
      <c r="E14" s="12">
        <v>165915.77</v>
      </c>
      <c r="F14" s="12">
        <v>528781.64</v>
      </c>
      <c r="G14" s="12">
        <v>680309.96</v>
      </c>
      <c r="H14" s="12">
        <v>771493.93</v>
      </c>
      <c r="I14" s="12">
        <v>649445.33</v>
      </c>
      <c r="J14" s="12">
        <v>553657.88</v>
      </c>
      <c r="K14" s="12">
        <v>636173.51</v>
      </c>
      <c r="L14" s="12">
        <v>329840.78</v>
      </c>
      <c r="M14" s="12">
        <v>192967.2</v>
      </c>
      <c r="N14" s="12">
        <f>SUM(B14:M14)</f>
        <v>6489060.24</v>
      </c>
    </row>
    <row r="15" spans="1:14" ht="27" customHeight="1">
      <c r="A15" s="2" t="s">
        <v>22</v>
      </c>
      <c r="B15" s="10">
        <v>-100260</v>
      </c>
      <c r="C15" s="10">
        <v>-96957</v>
      </c>
      <c r="D15" s="10">
        <v>-61917</v>
      </c>
      <c r="E15" s="10">
        <v>-17241</v>
      </c>
      <c r="F15" s="10">
        <v>-51399</v>
      </c>
      <c r="G15" s="10">
        <v>-92100</v>
      </c>
      <c r="H15" s="10">
        <v>-117162</v>
      </c>
      <c r="I15" s="10">
        <v>-58698</v>
      </c>
      <c r="J15" s="10">
        <v>-74256</v>
      </c>
      <c r="K15" s="10">
        <v>-58335</v>
      </c>
      <c r="L15" s="10">
        <v>-41589</v>
      </c>
      <c r="M15" s="10">
        <v>-25836</v>
      </c>
      <c r="N15" s="9">
        <f>SUM(B15:M15)</f>
        <v>-795750</v>
      </c>
    </row>
    <row r="16" spans="1:14" ht="29.25" customHeight="1">
      <c r="A16" s="7" t="s">
        <v>23</v>
      </c>
      <c r="B16" s="8">
        <f>+B14+B15</f>
        <v>735339.66</v>
      </c>
      <c r="C16" s="8">
        <f aca="true" t="shared" si="1" ref="C16:I16">+C14+C15</f>
        <v>502583.49</v>
      </c>
      <c r="D16" s="8">
        <f t="shared" si="1"/>
        <v>483417.08999999997</v>
      </c>
      <c r="E16" s="8">
        <f t="shared" si="1"/>
        <v>148674.77</v>
      </c>
      <c r="F16" s="8">
        <f t="shared" si="1"/>
        <v>477382.64</v>
      </c>
      <c r="G16" s="8">
        <f t="shared" si="1"/>
        <v>588209.96</v>
      </c>
      <c r="H16" s="8">
        <f t="shared" si="1"/>
        <v>654331.93</v>
      </c>
      <c r="I16" s="8">
        <f t="shared" si="1"/>
        <v>590747.33</v>
      </c>
      <c r="J16" s="8">
        <f>+J14+J15</f>
        <v>479401.88</v>
      </c>
      <c r="K16" s="8">
        <f>+K14+K15</f>
        <v>577838.51</v>
      </c>
      <c r="L16" s="8">
        <f>+L14+L15</f>
        <v>288251.78</v>
      </c>
      <c r="M16" s="8">
        <f>+M14+M15</f>
        <v>167131.2</v>
      </c>
      <c r="N16" s="8">
        <f>+N14+N15</f>
        <v>5693310.24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2014-08-05T19:32:12Z</dcterms:modified>
  <cp:category/>
  <cp:version/>
  <cp:contentType/>
  <cp:contentStatus/>
</cp:coreProperties>
</file>