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<sst xmlns="http://schemas.openxmlformats.org/spreadsheetml/2006/main" count="53" uniqueCount="48">
  <si>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</si>
  <si>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</si>
  <si>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</si>
  <si>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</si>
  <si>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</si>
  <si>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</si>
  <si>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</si>
  <si>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</si>
  <si>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</si>
  <si>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</si>
  <si>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</si>
  <si>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</si>
  <si>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</si>
  <si>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</si>
  <si>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</si>
  <si>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</si>
  <si>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</si>
  <si>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</si>
  <si>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</si>
  <si>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</si>
  <si>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</si>
  <si>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</si>
  <si>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</si>
  <si>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</si>
  <si>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</si>
  <si>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</si>
  <si>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</si>
  <si>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</si>
  <si>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</si>
  <si>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</si>
  <si>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</si>
  <si>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</si>
  <si>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</si>
  <si>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</si>
  <si>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</si>
  <si>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</si>
  <si>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</si>
  <si>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</si>
  <si>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</si>
  <si>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</si>
  <si>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</si>
  <si>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</si>
  <si>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</si>
  <si>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</si>
  <si>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</si>
  <si>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</si>
  <si>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</si>
  <si>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20/07/14 - VENCIMENTO 25/07/14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</si>
</sst>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45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1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8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4.2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9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449478.98000000004</v>
      </c>
      <c r="C6" s="12">
        <v>695096.72</v>
      </c>
      <c r="D6" s="12">
        <v>908702.7100000001</v>
      </c>
      <c r="E6" s="12">
        <v>397758.97</v>
      </c>
      <c r="F6" s="12">
        <v>684148.25</v>
      </c>
      <c r="G6" s="12">
        <v>870666.15</v>
      </c>
      <c r="H6" s="12">
        <v>422430.5</v>
      </c>
      <c r="I6" s="12">
        <v>128044.96</v>
      </c>
      <c r="J6" s="12">
        <v>284537.43</v>
      </c>
      <c r="K6" s="12">
        <f>SUM(B6:J6)</f>
        <v>4840864.669999999</v>
      </c>
    </row>
    <row r="7" spans="1:11" ht="27" customHeight="1">
      <c r="A7" s="2" t="s">
        <v>22</v>
      </c>
      <c r="B7" s="9">
        <v>-98386</v>
      </c>
      <c r="C7" s="9">
        <v>-102604.67</v>
      </c>
      <c r="D7" s="9">
        <v>-109272.93</v>
      </c>
      <c r="E7" s="9">
        <v>-59818.39</v>
      </c>
      <c r="F7" s="9">
        <v>-78455.65</v>
      </c>
      <c r="G7" s="9">
        <v>-90487.18</v>
      </c>
      <c r="H7" s="9">
        <v>-67365</v>
      </c>
      <c r="I7" s="9">
        <v>-15525.36</v>
      </c>
      <c r="J7" s="9">
        <v>-41923.58</v>
      </c>
      <c r="K7" s="9">
        <f>SUM(B7:J7)</f>
        <v>-663838.76</v>
      </c>
    </row>
    <row r="8" spans="1:11" ht="27" customHeight="1">
      <c r="A8" s="7" t="s">
        <v>23</v>
      </c>
      <c r="B8" s="8">
        <f>+B6+B7</f>
        <v>351092.98000000004</v>
      </c>
      <c r="C8" s="8">
        <f aca="true" t="shared" si="0" ref="C8:J8">+C6+C7</f>
        <v>592492.0499999999</v>
      </c>
      <c r="D8" s="8">
        <f t="shared" si="0"/>
        <v>799429.78</v>
      </c>
      <c r="E8" s="8">
        <f t="shared" si="0"/>
        <v>337940.57999999996</v>
      </c>
      <c r="F8" s="8">
        <f t="shared" si="0"/>
        <v>605692.6</v>
      </c>
      <c r="G8" s="8">
        <f t="shared" si="0"/>
        <v>780178.97</v>
      </c>
      <c r="H8" s="8">
        <f t="shared" si="0"/>
        <v>355065.5</v>
      </c>
      <c r="I8" s="8">
        <f t="shared" si="0"/>
        <v>112519.6</v>
      </c>
      <c r="J8" s="8">
        <f t="shared" si="0"/>
        <v>242613.84999999998</v>
      </c>
      <c r="K8" s="8">
        <f>SUM(B8:J8)</f>
        <v>4177025.91</v>
      </c>
    </row>
    <row r="11" spans="1:14" ht="18.7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9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399602.39</v>
      </c>
      <c r="C14" s="12">
        <v>263865.42</v>
      </c>
      <c r="D14" s="12">
        <v>274210.71</v>
      </c>
      <c r="E14" s="12">
        <v>71155.68</v>
      </c>
      <c r="F14" s="12">
        <v>251861.2</v>
      </c>
      <c r="G14" s="12">
        <v>304764.32</v>
      </c>
      <c r="H14" s="12">
        <v>329384.97</v>
      </c>
      <c r="I14" s="12">
        <v>324468.99</v>
      </c>
      <c r="J14" s="12">
        <v>275564.09</v>
      </c>
      <c r="K14" s="12">
        <v>374796.57</v>
      </c>
      <c r="L14" s="12">
        <v>144086.17</v>
      </c>
      <c r="M14" s="12">
        <v>77019.34</v>
      </c>
      <c r="N14" s="12">
        <f>SUM(B14:M14)</f>
        <v>3090779.849999999</v>
      </c>
    </row>
    <row r="15" spans="1:14" ht="27" customHeight="1">
      <c r="A15" s="2" t="s">
        <v>22</v>
      </c>
      <c r="B15" s="10">
        <v>-72723</v>
      </c>
      <c r="C15" s="10">
        <v>-62781</v>
      </c>
      <c r="D15" s="10">
        <v>-50010</v>
      </c>
      <c r="E15" s="10">
        <v>-11121</v>
      </c>
      <c r="F15" s="10">
        <v>-37431</v>
      </c>
      <c r="G15" s="10">
        <v>-66018</v>
      </c>
      <c r="H15" s="10">
        <v>-77205</v>
      </c>
      <c r="I15" s="10">
        <v>-44775</v>
      </c>
      <c r="J15" s="10">
        <v>-52719</v>
      </c>
      <c r="K15" s="10">
        <v>-51057</v>
      </c>
      <c r="L15" s="10">
        <v>-24726</v>
      </c>
      <c r="M15" s="10">
        <v>-13107</v>
      </c>
      <c r="N15" s="9">
        <f>SUM(B15:M15)</f>
        <v>-563673</v>
      </c>
    </row>
    <row r="16" spans="1:14" ht="29.25" customHeight="1">
      <c r="A16" s="7" t="s">
        <v>23</v>
      </c>
      <c r="B16" s="8">
        <f>+B14+B15</f>
        <v>326879.39</v>
      </c>
      <c r="C16" s="8">
        <f aca="true" t="shared" si="1" ref="C16:I16">+C14+C15</f>
        <v>201084.41999999998</v>
      </c>
      <c r="D16" s="8">
        <f t="shared" si="1"/>
        <v>224200.71000000002</v>
      </c>
      <c r="E16" s="8">
        <f t="shared" si="1"/>
        <v>60034.67999999999</v>
      </c>
      <c r="F16" s="8">
        <f t="shared" si="1"/>
        <v>214430.2</v>
      </c>
      <c r="G16" s="8">
        <f t="shared" si="1"/>
        <v>238746.32</v>
      </c>
      <c r="H16" s="8">
        <f t="shared" si="1"/>
        <v>252179.96999999997</v>
      </c>
      <c r="I16" s="8">
        <f t="shared" si="1"/>
        <v>279693.99</v>
      </c>
      <c r="J16" s="8">
        <f>+J14+J15</f>
        <v>222845.09000000003</v>
      </c>
      <c r="K16" s="8">
        <f>+K14+K15</f>
        <v>323739.57</v>
      </c>
      <c r="L16" s="8">
        <f>+L14+L15</f>
        <v>119360.17000000001</v>
      </c>
      <c r="M16" s="8">
        <f>+M14+M15</f>
        <v>63912.34</v>
      </c>
      <c r="N16" s="8">
        <f>+N14+N15</f>
        <v>2527106.849999999</v>
      </c>
    </row>
    <row r="17" ht="14.25">
      <c r="M17" s="14"/>
    </row>
    <row r="18" spans="11:13" ht="14.25">
      <c r="K18" s="13"/>
      <c r="M18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2014-08-05T19:29:40Z</dcterms:modified>
  <cp:category/>
  <cp:version/>
  <cp:contentType/>
  <cp:contentStatus/>
</cp:coreProperties>
</file>