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<sst xmlns="http://schemas.openxmlformats.org/spreadsheetml/2006/main" count="57" uniqueCount="285">
  <si>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</si>
  <si>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</si>
  <si>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</si>
  <si>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</si>
  <si>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</si>
  <si>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</si>
  <si>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</si>
  <si>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</si>
  <si>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</si>
  <si>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</si>
  <si>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</si>
  <si>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</si>
  <si>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</si>
  <si>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</si>
  <si>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</si>
  <si>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</si>
  <si>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</si>
  <si>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</si>
  <si>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</si>
  <si>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</si>
  <si>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</si>
  <si>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</si>
  <si>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</si>
  <si>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</si>
  <si>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</si>
  <si>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</si>
  <si>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</si>
  <si>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</si>
  <si>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</si>
  <si>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</si>
  <si>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</si>
  <si>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</si>
  <si>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</si>
  <si>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</si>
  <si>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</si>
  <si>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</si>
  <si>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</si>
  <si>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</si>
  <si>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</si>
  <si>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</si>
  <si>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</si>
  <si>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</si>
  <si>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</si>
  <si>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</si>
  <si>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</si>
  <si>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</si>
  <si>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</si>
  <si>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</si>
  <si>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</si>
  <si>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</si>
  <si>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</si>
  <si>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</si>
  <si>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</si>
  <si>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</si>
  <si>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</si>
  <si>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</si>
  <si>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</si>
  <si>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</si>
  <si>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</si>
  <si>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</si>
  <si>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</si>
  <si>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</si>
  <si>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</si>
  <si>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</si>
  <si>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</si>
  <si>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</si>
  <si>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</si>
  <si>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</si>
  <si>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</si>
  <si>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</si>
  <si>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</si>
  <si>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</si>
  <si>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</si>
  <si>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</si>
  <si>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</si>
  <si>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</si>
  <si>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</si>
  <si>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</si>
  <si>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</si>
  <si>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</si>
  <si>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</si>
  <si>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</si>
  <si>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</si>
  <si>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</si>
  <si>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</si>
  <si>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</si>
  <si>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</si>
  <si>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</si>
  <si>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</si>
  <si>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</si>
  <si>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</si>
  <si>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</si>
  <si>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</si>
  <si>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</si>
  <si>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</si>
  <si>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</si>
  <si>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</si>
  <si>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</si>
  <si>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</si>
  <si>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</si>
  <si>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</si>
  <si>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</si>
  <si>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</si>
  <si>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</si>
  <si>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</si>
  <si>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</si>
  <si>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</si>
  <si>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</si>
  <si>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</si>
  <si>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</si>
  <si>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</si>
  <si>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</si>
  <si>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</si>
  <si>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</si>
  <si>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</si>
  <si>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</si>
  <si>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</si>
  <si>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</si>
  <si>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</si>
  <si>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</si>
  <si>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</si>
  <si>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</si>
  <si>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</si>
  <si>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</si>
  <si>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</si>
  <si>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</si>
  <si>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</si>
  <si>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</si>
  <si>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</si>
  <si>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</si>
  <si>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</si>
  <si>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</si>
  <si>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</si>
  <si>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</si>
  <si>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</si>
  <si>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</si>
  <si>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</si>
  <si>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</si>
  <si>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</si>
  <si>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</si>
  <si>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</si>
  <si>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</si>
  <si>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</si>
  <si>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</si>
  <si>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</si>
  <si>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</si>
  <si>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</si>
  <si>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</si>
  <si>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</si>
  <si>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</si>
  <si>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</si>
  <si>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</si>
  <si>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</si>
  <si>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</si>
  <si>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</si>
  <si>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</si>
  <si>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</si>
  <si>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</si>
  <si>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</si>
  <si>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</si>
  <si>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</si>
  <si>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</si>
  <si>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</si>
  <si>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</si>
  <si>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</si>
  <si>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</si>
  <si>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</si>
  <si>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</si>
  <si>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</si>
  <si>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</si>
  <si>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</si>
  <si>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</si>
  <si>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</si>
  <si>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</si>
  <si>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</si>
  <si>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</si>
  <si>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</si>
  <si>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</si>
  <si>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</si>
  <si>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</si>
  <si>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</si>
  <si>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</si>
  <si>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</si>
  <si>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</si>
  <si>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</si>
  <si>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</si>
  <si>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</si>
  <si>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</si>
  <si>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</si>
  <si>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</si>
  <si>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</si>
  <si>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</si>
  <si>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</si>
  <si>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</si>
  <si>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</si>
  <si>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</si>
  <si>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</si>
  <si>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</si>
  <si>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</si>
  <si>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</si>
  <si>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</si>
  <si>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</si>
  <si>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</si>
  <si>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</si>
  <si>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</si>
  <si>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</si>
  <si>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</si>
  <si>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</si>
  <si>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</si>
  <si>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</si>
  <si>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</si>
  <si>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</si>
  <si>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</si>
  <si>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</si>
  <si>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</si>
  <si>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</si>
  <si>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</si>
  <si>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</si>
  <si>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</si>
  <si>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</si>
  <si>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</si>
  <si>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</si>
  <si>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</si>
  <si>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</si>
  <si>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</si>
  <si>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</si>
  <si>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</si>
  <si>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</si>
  <si>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</si>
  <si>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</si>
  <si>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</si>
  <si>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</si>
  <si>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</si>
  <si>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</si>
  <si>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</si>
  <si>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</si>
  <si>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</si>
  <si>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</si>
  <si>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</si>
  <si>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</si>
  <si>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</si>
  <si>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</si>
  <si>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</si>
  <si>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</si>
  <si>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</si>
  <si>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</si>
  <si>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</si>
  <si>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</si>
  <si>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</si>
  <si>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</si>
  <si>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</si>
  <si>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</si>
  <si>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</si>
  <si>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18/06/14 - VENCIMENTO 26/06/14</t>
  </si>
  <si>
    <t>OPERAÇÃO 17/06/14 - VENCIMENTO 25/06/14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</si>
  <si>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</si>
  <si>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</si>
  <si>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</si>
  <si>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</si>
  <si>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</si>
  <si>
    <t>OPERAÇÃO 24/06/14 - VENCIMENTO 01/07/14</t>
  </si>
  <si>
    <t>OPERAÇÃO 25/06/14 - VENCIMENTO 02/07/14</t>
  </si>
  <si>
    <t>OPERAÇÃO 26/06/14 - VENCIMENTO 03/07/14</t>
  </si>
  <si>
    <t>OPERAÇÃO 27/06/14 - VENCIMENTO 04/07/14</t>
  </si>
  <si>
    <t>OPERAÇÃO 28/06/14 - VENCIMENTO 04/07/14</t>
  </si>
  <si>
    <t>OPERAÇÃO 29/06/14 - VENCIMENTO 04/07/14</t>
  </si>
  <si>
    <t>OPERAÇÃO 30/06/14 - VENCIMENTO 07/07/14</t>
  </si>
  <si>
    <t>OPERAÇÃO 01/07/14 - VENCIMENTO 08/07/14</t>
  </si>
  <si>
    <t>OPERAÇÃO 02/07/14 - VENCIMENTO 10/07/14</t>
  </si>
  <si>
    <t>OPERAÇÃO 03/07/14 - VENCIMENTO 11/07/14</t>
  </si>
  <si>
    <t>OPERAÇÃO 04/07/14 - VENCIMENTO 14/07/14</t>
  </si>
  <si>
    <t>OPERAÇÃO 05/07/14 - VENCIMENTO 14/07/14</t>
  </si>
  <si>
    <t>OPERAÇÃO 06/07/14 - VENCIMENTO 14/07/14</t>
  </si>
  <si>
    <t>OPERAÇÃO 07/07/14 - VENCIMENTO 15/07/14</t>
  </si>
  <si>
    <t>OPERAÇÃO 08/07/14 - VENCIMENTO 16/07/14</t>
  </si>
  <si>
    <t>OPERAÇÃO 09/07/14 - VENCIMENTO 16/07/14</t>
  </si>
  <si>
    <t>OPERAÇÃO 10/07/14 - VENCIMENTO 17/07/14</t>
  </si>
  <si>
    <t>OPERAÇÃO 12/07/14 - VENCIMENTO 18/07/14</t>
  </si>
  <si>
    <t>OPERAÇÃO 13/07/14 - VENCIMENTO 18/07/14</t>
  </si>
  <si>
    <t>OPERAÇÃO 11/07/14 - VENCIMENTO 18/07/14</t>
  </si>
  <si>
    <t>OPERAÇÃO 14/07/14 - VENCIMENTO 21/07/14</t>
  </si>
  <si>
    <t>OPERAÇÃO 15/07/14 - VENCIMENTO 22/07/14</t>
  </si>
  <si>
    <t>OPERAÇÃO 16/07/14 - VENCIMENTO 23/07/14</t>
  </si>
  <si>
    <t>OPERAÇÃO 17/07/14 - VENCIMENTO 24/07/14</t>
  </si>
  <si>
    <t>OPERAÇÃO 21/07/14 - VENCIMENTO 28/07/14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</si>
</sst>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1150415.96</v>
      </c>
      <c r="C13" s="13">
        <v>1733039.7</v>
      </c>
      <c r="D13" s="13">
        <v>2441701.08</v>
      </c>
      <c r="E13" s="13">
        <v>1392324.41</v>
      </c>
      <c r="F13" s="13">
        <v>1862713.61</v>
      </c>
      <c r="G13" s="13">
        <v>2314667.88</v>
      </c>
      <c r="H13" s="13">
        <v>1151278.11</v>
      </c>
      <c r="I13" s="13">
        <v>520621.49</v>
      </c>
      <c r="J13" s="13">
        <v>753618.23</v>
      </c>
      <c r="K13" s="13">
        <f>SUM(B13:J13)</f>
        <v>13774065.33</v>
      </c>
    </row>
    <row r="14" spans="1:11" ht="27" customHeight="1">
      <c r="A14" s="2" t="s">
        <v>27</v>
      </c>
      <c r="B14" s="9">
        <v>-184407.62</v>
      </c>
      <c r="C14" s="9">
        <v>-179799.48</v>
      </c>
      <c r="D14" s="9">
        <v>-210546.1</v>
      </c>
      <c r="E14" s="9">
        <v>-246892.41</v>
      </c>
      <c r="F14" s="9">
        <v>-235974.48</v>
      </c>
      <c r="G14" s="9">
        <v>-239420.8</v>
      </c>
      <c r="H14" s="9">
        <v>-147939.45</v>
      </c>
      <c r="I14" s="9">
        <v>-72619.2</v>
      </c>
      <c r="J14" s="9">
        <v>-75007.32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636687.55</v>
      </c>
      <c r="C21" s="13">
        <v>486515.94</v>
      </c>
      <c r="D21" s="13">
        <v>834886.84</v>
      </c>
      <c r="E21" s="13">
        <v>1040866.21</v>
      </c>
      <c r="F21" s="13">
        <v>561182.8</v>
      </c>
      <c r="G21" s="13">
        <v>1093118.02</v>
      </c>
      <c r="H21" s="13">
        <v>606915.7</v>
      </c>
      <c r="I21" s="13">
        <v>454437.26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-76920</v>
      </c>
      <c r="C22" s="10">
        <v>-79431</v>
      </c>
      <c r="D22" s="10">
        <v>-95808</v>
      </c>
      <c r="E22" s="10">
        <v>-109944</v>
      </c>
      <c r="F22" s="10">
        <v>-84939</v>
      </c>
      <c r="G22" s="10">
        <v>-115212</v>
      </c>
      <c r="H22" s="10">
        <v>-50226</v>
      </c>
      <c r="I22" s="10">
        <v>-58785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