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<sst xmlns="http://schemas.openxmlformats.org/spreadsheetml/2006/main" count="53" uniqueCount="48">
  <si>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</si>
  <si>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</si>
  <si>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</si>
  <si>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</si>
  <si>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</si>
  <si>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</si>
  <si>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</si>
  <si>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</si>
  <si>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</si>
  <si>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</si>
  <si>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</si>
  <si>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</si>
  <si>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</si>
  <si>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</si>
  <si>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</si>
  <si>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</si>
  <si>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</si>
  <si>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</si>
  <si>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</si>
  <si>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</si>
  <si>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</si>
  <si>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</si>
  <si>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</si>
  <si>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</si>
  <si>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</si>
  <si>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</si>
  <si>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</si>
  <si>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</si>
  <si>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</si>
  <si>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</si>
  <si>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</si>
  <si>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</si>
  <si>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</si>
  <si>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</si>
  <si>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</si>
  <si>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</si>
  <si>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</si>
  <si>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</si>
  <si>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</si>
  <si>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</si>
  <si>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</si>
  <si>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</si>
  <si>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</si>
  <si>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</si>
  <si>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</si>
  <si>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</si>
  <si>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</si>
  <si>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31/08/14 - VENCIMENTO 05/09/14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</si>
</sst>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5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8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2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432992.37</v>
      </c>
      <c r="C6" s="12">
        <v>697960.78</v>
      </c>
      <c r="D6" s="12">
        <v>867097.09</v>
      </c>
      <c r="E6" s="12">
        <v>394498.38</v>
      </c>
      <c r="F6" s="12">
        <v>661806.81</v>
      </c>
      <c r="G6" s="12">
        <v>877223.3400000001</v>
      </c>
      <c r="H6" s="12">
        <v>398653.75</v>
      </c>
      <c r="I6" s="12">
        <v>123622.51</v>
      </c>
      <c r="J6" s="12">
        <v>301139.55</v>
      </c>
      <c r="K6" s="12">
        <f>SUM(B6:J6)</f>
        <v>4754994.579999999</v>
      </c>
    </row>
    <row r="7" spans="1:11" ht="27" customHeight="1">
      <c r="A7" s="2" t="s">
        <v>22</v>
      </c>
      <c r="B7" s="9">
        <v>-66204</v>
      </c>
      <c r="C7" s="9">
        <v>-104534.31</v>
      </c>
      <c r="D7" s="9">
        <v>-102537.68</v>
      </c>
      <c r="E7" s="9">
        <v>-56752.34</v>
      </c>
      <c r="F7" s="9">
        <v>-75848.5</v>
      </c>
      <c r="G7" s="9">
        <v>-89134.18</v>
      </c>
      <c r="H7" s="9">
        <v>-59460</v>
      </c>
      <c r="I7" s="9">
        <v>-15160.66</v>
      </c>
      <c r="J7" s="9">
        <v>-43426.76</v>
      </c>
      <c r="K7" s="9">
        <f>SUM(B7:J7)</f>
        <v>-613058.43</v>
      </c>
    </row>
    <row r="8" spans="1:11" ht="27" customHeight="1">
      <c r="A8" s="7" t="s">
        <v>23</v>
      </c>
      <c r="B8" s="8">
        <f>+B6+B7</f>
        <v>366788.37</v>
      </c>
      <c r="C8" s="8">
        <f aca="true" t="shared" si="0" ref="C8:J8">+C6+C7</f>
        <v>593426.47</v>
      </c>
      <c r="D8" s="8">
        <f t="shared" si="0"/>
        <v>764559.4099999999</v>
      </c>
      <c r="E8" s="8">
        <f t="shared" si="0"/>
        <v>337746.04000000004</v>
      </c>
      <c r="F8" s="8">
        <f t="shared" si="0"/>
        <v>585958.31</v>
      </c>
      <c r="G8" s="8">
        <f t="shared" si="0"/>
        <v>788089.1600000001</v>
      </c>
      <c r="H8" s="8">
        <f t="shared" si="0"/>
        <v>339193.75</v>
      </c>
      <c r="I8" s="8">
        <f t="shared" si="0"/>
        <v>108461.84999999999</v>
      </c>
      <c r="J8" s="8">
        <f t="shared" si="0"/>
        <v>257712.78999999998</v>
      </c>
      <c r="K8" s="8">
        <f>SUM(B8:J8)</f>
        <v>4141936.1500000004</v>
      </c>
    </row>
    <row r="9" ht="30" customHeight="1"/>
    <row r="10" ht="30" customHeight="1"/>
    <row r="11" spans="1:14" ht="20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8.7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384890.88</v>
      </c>
      <c r="C14" s="12">
        <v>261864.96</v>
      </c>
      <c r="D14" s="12">
        <v>263296.86</v>
      </c>
      <c r="E14" s="12">
        <v>74198.19</v>
      </c>
      <c r="F14" s="12">
        <v>247446.25</v>
      </c>
      <c r="G14" s="12">
        <v>294716.02</v>
      </c>
      <c r="H14" s="12">
        <v>326369.05</v>
      </c>
      <c r="I14" s="12">
        <v>326616.29</v>
      </c>
      <c r="J14" s="12">
        <v>261824.53</v>
      </c>
      <c r="K14" s="12">
        <v>360379.34</v>
      </c>
      <c r="L14" s="12">
        <v>136718.34</v>
      </c>
      <c r="M14" s="12">
        <v>73975.67</v>
      </c>
      <c r="N14" s="12">
        <f>SUM(B14:M14)</f>
        <v>3012296.3799999994</v>
      </c>
    </row>
    <row r="15" spans="1:14" ht="27" customHeight="1">
      <c r="A15" s="2" t="s">
        <v>22</v>
      </c>
      <c r="B15" s="10">
        <v>-71304</v>
      </c>
      <c r="C15" s="10">
        <v>-62778</v>
      </c>
      <c r="D15" s="10">
        <v>-47220</v>
      </c>
      <c r="E15" s="10">
        <v>-10596</v>
      </c>
      <c r="F15" s="10">
        <v>-36108</v>
      </c>
      <c r="G15" s="10">
        <v>-62331</v>
      </c>
      <c r="H15" s="10">
        <v>-73314</v>
      </c>
      <c r="I15" s="10">
        <v>-44331</v>
      </c>
      <c r="J15" s="10">
        <v>-49215</v>
      </c>
      <c r="K15" s="10">
        <v>-49629</v>
      </c>
      <c r="L15" s="10">
        <v>-23247</v>
      </c>
      <c r="M15" s="10">
        <v>-13371</v>
      </c>
      <c r="N15" s="9">
        <f>SUM(B15:M15)</f>
        <v>-543444</v>
      </c>
    </row>
    <row r="16" spans="1:14" ht="29.25" customHeight="1">
      <c r="A16" s="7" t="s">
        <v>23</v>
      </c>
      <c r="B16" s="8">
        <f>+B14+B15</f>
        <v>313586.88</v>
      </c>
      <c r="C16" s="8">
        <f aca="true" t="shared" si="1" ref="C16:I16">+C14+C15</f>
        <v>199086.96</v>
      </c>
      <c r="D16" s="8">
        <f t="shared" si="1"/>
        <v>216076.86</v>
      </c>
      <c r="E16" s="8">
        <f t="shared" si="1"/>
        <v>63602.19</v>
      </c>
      <c r="F16" s="8">
        <f t="shared" si="1"/>
        <v>211338.25</v>
      </c>
      <c r="G16" s="8">
        <f t="shared" si="1"/>
        <v>232385.02000000002</v>
      </c>
      <c r="H16" s="8">
        <f t="shared" si="1"/>
        <v>253055.05</v>
      </c>
      <c r="I16" s="8">
        <f t="shared" si="1"/>
        <v>282285.29</v>
      </c>
      <c r="J16" s="8">
        <f>+J14+J15</f>
        <v>212609.53</v>
      </c>
      <c r="K16" s="8">
        <f>+K14+K15</f>
        <v>310750.34</v>
      </c>
      <c r="L16" s="8">
        <f>+L14+L15</f>
        <v>113471.34</v>
      </c>
      <c r="M16" s="8">
        <f>+M14+M15</f>
        <v>60604.67</v>
      </c>
      <c r="N16" s="8">
        <f>+N14+N15</f>
        <v>2468852.3799999994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2014-09-04T20:29:59Z</dcterms:modified>
  <cp:category/>
  <cp:version/>
  <cp:contentType/>
  <cp:contentStatus/>
</cp:coreProperties>
</file>