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<sst xmlns="http://schemas.openxmlformats.org/spreadsheetml/2006/main" count="53" uniqueCount="48">
  <si>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</si>
  <si>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</si>
  <si>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</si>
  <si>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</si>
  <si>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</si>
  <si>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</si>
  <si>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</si>
  <si>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</si>
  <si>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</si>
  <si>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</si>
  <si>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</si>
  <si>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</si>
  <si>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</si>
  <si>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</si>
  <si>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</si>
  <si>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</si>
  <si>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</si>
  <si>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</si>
  <si>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</si>
  <si>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</si>
  <si>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</si>
  <si>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</si>
  <si>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</si>
  <si>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</si>
  <si>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</si>
  <si>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</si>
  <si>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</si>
  <si>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</si>
  <si>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</si>
  <si>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</si>
  <si>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</si>
  <si>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</si>
  <si>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</si>
  <si>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</si>
  <si>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</si>
  <si>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</si>
  <si>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</si>
  <si>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</si>
  <si>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</si>
  <si>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</si>
  <si>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</si>
  <si>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</si>
  <si>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</si>
  <si>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</si>
  <si>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</si>
  <si>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</si>
  <si>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</si>
  <si>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27/08/14 - VENCIMENTO 03/09/14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</si>
</sst>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43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0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0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0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4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1474289.1</v>
      </c>
      <c r="C6" s="12">
        <v>2263363.0900000003</v>
      </c>
      <c r="D6" s="12">
        <v>2623328.79</v>
      </c>
      <c r="E6" s="12">
        <v>1512971.63</v>
      </c>
      <c r="F6" s="12">
        <v>1959181.4200000002</v>
      </c>
      <c r="G6" s="12">
        <v>2728233.1</v>
      </c>
      <c r="H6" s="12">
        <v>1492262.32</v>
      </c>
      <c r="I6" s="12">
        <v>555772.59</v>
      </c>
      <c r="J6" s="12">
        <v>836310.51</v>
      </c>
      <c r="K6" s="12">
        <f>SUM(B6:J6)</f>
        <v>15445712.55</v>
      </c>
    </row>
    <row r="7" spans="1:11" ht="27" customHeight="1">
      <c r="A7" s="2" t="s">
        <v>22</v>
      </c>
      <c r="B7" s="9">
        <v>-274701.54</v>
      </c>
      <c r="C7" s="9">
        <v>-238380.95</v>
      </c>
      <c r="D7" s="9">
        <v>-220783.41999999998</v>
      </c>
      <c r="E7" s="9">
        <v>-306194.62999999995</v>
      </c>
      <c r="F7" s="9">
        <v>-272070.89</v>
      </c>
      <c r="G7" s="9">
        <v>-316945.63999999996</v>
      </c>
      <c r="H7" s="9">
        <v>-194212.37</v>
      </c>
      <c r="I7" s="9">
        <v>-74931.11</v>
      </c>
      <c r="J7" s="9">
        <v>-83247.52</v>
      </c>
      <c r="K7" s="9">
        <f>SUM(B7:J7)</f>
        <v>-1981468.0699999996</v>
      </c>
    </row>
    <row r="8" spans="1:11" ht="27" customHeight="1">
      <c r="A8" s="7" t="s">
        <v>23</v>
      </c>
      <c r="B8" s="8">
        <f>+B6+B7</f>
        <v>1199587.56</v>
      </c>
      <c r="C8" s="8">
        <f aca="true" t="shared" si="0" ref="C8:J8">+C6+C7</f>
        <v>2024982.1400000004</v>
      </c>
      <c r="D8" s="8">
        <f t="shared" si="0"/>
        <v>2402545.37</v>
      </c>
      <c r="E8" s="8">
        <f t="shared" si="0"/>
        <v>1206777</v>
      </c>
      <c r="F8" s="8">
        <f t="shared" si="0"/>
        <v>1687110.5300000003</v>
      </c>
      <c r="G8" s="8">
        <f t="shared" si="0"/>
        <v>2411287.46</v>
      </c>
      <c r="H8" s="8">
        <f t="shared" si="0"/>
        <v>1298049.9500000002</v>
      </c>
      <c r="I8" s="8">
        <f t="shared" si="0"/>
        <v>480841.48</v>
      </c>
      <c r="J8" s="8">
        <f t="shared" si="0"/>
        <v>753062.99</v>
      </c>
      <c r="K8" s="8">
        <f>SUM(B8:J8)</f>
        <v>13464244.480000002</v>
      </c>
    </row>
    <row r="9" ht="27" customHeight="1"/>
    <row r="10" ht="27" customHeight="1"/>
    <row r="11" spans="1:14" ht="17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2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901273</v>
      </c>
      <c r="C14" s="12">
        <v>670122</v>
      </c>
      <c r="D14" s="12">
        <v>596731</v>
      </c>
      <c r="E14" s="12">
        <v>180342</v>
      </c>
      <c r="F14" s="12">
        <v>576770</v>
      </c>
      <c r="G14" s="12">
        <v>758514</v>
      </c>
      <c r="H14" s="12">
        <v>840795</v>
      </c>
      <c r="I14" s="12">
        <v>709831</v>
      </c>
      <c r="J14" s="12">
        <v>595415</v>
      </c>
      <c r="K14" s="12">
        <v>683113</v>
      </c>
      <c r="L14" s="12">
        <v>355230</v>
      </c>
      <c r="M14" s="12">
        <v>205234</v>
      </c>
      <c r="N14" s="12">
        <v>7073369</v>
      </c>
    </row>
    <row r="15" spans="1:14" ht="27" customHeight="1">
      <c r="A15" s="2" t="s">
        <v>22</v>
      </c>
      <c r="B15" s="10">
        <v>-92400</v>
      </c>
      <c r="C15" s="10">
        <v>-91158</v>
      </c>
      <c r="D15" s="10">
        <v>-54105</v>
      </c>
      <c r="E15" s="10">
        <v>-15612</v>
      </c>
      <c r="F15" s="10">
        <v>-43986</v>
      </c>
      <c r="G15" s="10">
        <v>-83484</v>
      </c>
      <c r="H15" s="10">
        <v>-109944</v>
      </c>
      <c r="I15" s="10">
        <v>-50787</v>
      </c>
      <c r="J15" s="10">
        <v>-67533</v>
      </c>
      <c r="K15" s="10">
        <v>-52524</v>
      </c>
      <c r="L15" s="10">
        <v>-41145</v>
      </c>
      <c r="M15" s="10">
        <v>-24624</v>
      </c>
      <c r="N15" s="9">
        <v>-727302</v>
      </c>
    </row>
    <row r="16" spans="1:14" ht="29.25" customHeight="1">
      <c r="A16" s="7" t="s">
        <v>23</v>
      </c>
      <c r="B16" s="8">
        <f>+B14+B15</f>
        <v>808873</v>
      </c>
      <c r="C16" s="8">
        <f aca="true" t="shared" si="1" ref="C16:I16">+C14+C15</f>
        <v>578964</v>
      </c>
      <c r="D16" s="8">
        <f t="shared" si="1"/>
        <v>542626</v>
      </c>
      <c r="E16" s="8">
        <f t="shared" si="1"/>
        <v>164730</v>
      </c>
      <c r="F16" s="8">
        <f t="shared" si="1"/>
        <v>532784</v>
      </c>
      <c r="G16" s="8">
        <f t="shared" si="1"/>
        <v>675030</v>
      </c>
      <c r="H16" s="8">
        <f t="shared" si="1"/>
        <v>730851</v>
      </c>
      <c r="I16" s="8">
        <f t="shared" si="1"/>
        <v>659044</v>
      </c>
      <c r="J16" s="8">
        <f>+J14+J15</f>
        <v>527882</v>
      </c>
      <c r="K16" s="8">
        <f>+K14+K15</f>
        <v>630589</v>
      </c>
      <c r="L16" s="8">
        <f>+L14+L15</f>
        <v>314085</v>
      </c>
      <c r="M16" s="8">
        <f>+M14+M15</f>
        <v>180610</v>
      </c>
      <c r="N16" s="8">
        <f>+N14+N15</f>
        <v>6346067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2014-09-03T12:31:37Z</dcterms:modified>
  <cp:category/>
  <cp:version/>
  <cp:contentType/>
  <cp:contentStatus/>
</cp:coreProperties>
</file>