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<sst xmlns="http://schemas.openxmlformats.org/spreadsheetml/2006/main" count="53" uniqueCount="48">
  <si>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</si>
  <si>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</si>
  <si>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</si>
  <si>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</si>
  <si>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</si>
  <si>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</si>
  <si>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</si>
  <si>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</si>
  <si>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</si>
  <si>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</si>
  <si>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</si>
  <si>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</si>
  <si>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</si>
  <si>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</si>
  <si>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</si>
  <si>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</si>
  <si>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</si>
  <si>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</si>
  <si>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</si>
  <si>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</si>
  <si>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</si>
  <si>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</si>
  <si>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</si>
  <si>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</si>
  <si>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</si>
  <si>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</si>
  <si>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</si>
  <si>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</si>
  <si>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</si>
  <si>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</si>
  <si>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</si>
  <si>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</si>
  <si>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</si>
  <si>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</si>
  <si>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</si>
  <si>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</si>
  <si>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</si>
  <si>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</si>
  <si>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</si>
  <si>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</si>
  <si>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</si>
  <si>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</si>
  <si>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</si>
  <si>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</si>
  <si>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</si>
  <si>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</si>
  <si>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</si>
  <si>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21/08/14 - VENCIMENTO 28/08/14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</si>
</sst>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39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5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4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56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2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1465771.1600000001</v>
      </c>
      <c r="C6" s="12">
        <v>2257212.6500000004</v>
      </c>
      <c r="D6" s="12">
        <v>2623876.14</v>
      </c>
      <c r="E6" s="12">
        <v>1498043.96</v>
      </c>
      <c r="F6" s="12">
        <v>1978614.47</v>
      </c>
      <c r="G6" s="12">
        <v>2719233.78</v>
      </c>
      <c r="H6" s="12">
        <v>1484667</v>
      </c>
      <c r="I6" s="12">
        <v>573655.06</v>
      </c>
      <c r="J6" s="12">
        <v>842628.9500000001</v>
      </c>
      <c r="K6" s="12">
        <f>SUM(B6:J6)</f>
        <v>15443703.17</v>
      </c>
    </row>
    <row r="7" spans="1:11" ht="27" customHeight="1">
      <c r="A7" s="2" t="s">
        <v>22</v>
      </c>
      <c r="B7" s="9">
        <v>-139574.37</v>
      </c>
      <c r="C7" s="9">
        <v>-144564.29000000004</v>
      </c>
      <c r="D7" s="9">
        <v>-11288.090000000026</v>
      </c>
      <c r="E7" s="9">
        <v>-265708.45</v>
      </c>
      <c r="F7" s="9">
        <v>-159838.08000000002</v>
      </c>
      <c r="G7" s="9">
        <v>-14320.710000000021</v>
      </c>
      <c r="H7" s="9">
        <v>-145937.51</v>
      </c>
      <c r="I7" s="9">
        <v>-58291.93000000001</v>
      </c>
      <c r="J7" s="9">
        <v>-48922.14000000001</v>
      </c>
      <c r="K7" s="9">
        <f>SUM(B7:J7)</f>
        <v>-988445.5700000001</v>
      </c>
    </row>
    <row r="8" spans="1:11" ht="27" customHeight="1">
      <c r="A8" s="7" t="s">
        <v>23</v>
      </c>
      <c r="B8" s="8">
        <f>+B6+B7</f>
        <v>1326196.79</v>
      </c>
      <c r="C8" s="8">
        <f aca="true" t="shared" si="0" ref="C8:J8">+C6+C7</f>
        <v>2112648.3600000003</v>
      </c>
      <c r="D8" s="8">
        <f t="shared" si="0"/>
        <v>2612588.0500000003</v>
      </c>
      <c r="E8" s="8">
        <f t="shared" si="0"/>
        <v>1232335.51</v>
      </c>
      <c r="F8" s="8">
        <f t="shared" si="0"/>
        <v>1818776.39</v>
      </c>
      <c r="G8" s="8">
        <f t="shared" si="0"/>
        <v>2704913.07</v>
      </c>
      <c r="H8" s="8">
        <f t="shared" si="0"/>
        <v>1338729.49</v>
      </c>
      <c r="I8" s="8">
        <f t="shared" si="0"/>
        <v>515363.13000000006</v>
      </c>
      <c r="J8" s="8">
        <f t="shared" si="0"/>
        <v>793706.81</v>
      </c>
      <c r="K8" s="8">
        <f>SUM(B8:J8)</f>
        <v>14455257.600000003</v>
      </c>
    </row>
    <row r="9" ht="24.75" customHeight="1"/>
    <row r="10" ht="24.75" customHeight="1"/>
    <row r="11" spans="1:14" ht="22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905538.05</v>
      </c>
      <c r="C14" s="12">
        <v>660759.2</v>
      </c>
      <c r="D14" s="12">
        <v>599405.89</v>
      </c>
      <c r="E14" s="12">
        <v>179077.82</v>
      </c>
      <c r="F14" s="12">
        <v>573961.73</v>
      </c>
      <c r="G14" s="12">
        <v>761614.62</v>
      </c>
      <c r="H14" s="12">
        <v>853274.26</v>
      </c>
      <c r="I14" s="12">
        <v>719714.69</v>
      </c>
      <c r="J14" s="12">
        <v>594891.34</v>
      </c>
      <c r="K14" s="12">
        <v>682584.42</v>
      </c>
      <c r="L14" s="12">
        <v>357674.76</v>
      </c>
      <c r="M14" s="12">
        <v>209842.14</v>
      </c>
      <c r="N14" s="12">
        <f>SUM(B14:M14)</f>
        <v>7098338.919999999</v>
      </c>
    </row>
    <row r="15" spans="1:14" ht="27" customHeight="1">
      <c r="A15" s="2" t="s">
        <v>22</v>
      </c>
      <c r="B15" s="10">
        <v>-26946.05</v>
      </c>
      <c r="C15" s="10">
        <v>26751.5</v>
      </c>
      <c r="D15" s="10">
        <v>-52665.61</v>
      </c>
      <c r="E15" s="10">
        <v>-13502.13</v>
      </c>
      <c r="F15" s="10">
        <v>65817.63</v>
      </c>
      <c r="G15" s="10">
        <v>-67887.63</v>
      </c>
      <c r="H15" s="10">
        <v>-58946.65</v>
      </c>
      <c r="I15" s="10">
        <v>2450.18</v>
      </c>
      <c r="J15" s="10">
        <v>-52469.24</v>
      </c>
      <c r="K15" s="10">
        <v>-15482.54</v>
      </c>
      <c r="L15" s="10">
        <v>-23327.32</v>
      </c>
      <c r="M15" s="10">
        <v>-16651.95</v>
      </c>
      <c r="N15" s="9">
        <f>SUM(B15:M15)</f>
        <v>-232859.81000000003</v>
      </c>
    </row>
    <row r="16" spans="1:14" ht="29.25" customHeight="1">
      <c r="A16" s="7" t="s">
        <v>23</v>
      </c>
      <c r="B16" s="8">
        <f>+B14+B15</f>
        <v>878592</v>
      </c>
      <c r="C16" s="8">
        <f aca="true" t="shared" si="1" ref="C16:I16">+C14+C15</f>
        <v>687510.7</v>
      </c>
      <c r="D16" s="8">
        <f t="shared" si="1"/>
        <v>546740.28</v>
      </c>
      <c r="E16" s="8">
        <f t="shared" si="1"/>
        <v>165575.69</v>
      </c>
      <c r="F16" s="8">
        <f t="shared" si="1"/>
        <v>639779.36</v>
      </c>
      <c r="G16" s="8">
        <f t="shared" si="1"/>
        <v>693726.99</v>
      </c>
      <c r="H16" s="8">
        <f t="shared" si="1"/>
        <v>794327.61</v>
      </c>
      <c r="I16" s="8">
        <f t="shared" si="1"/>
        <v>722164.87</v>
      </c>
      <c r="J16" s="8">
        <f>+J14+J15</f>
        <v>542422.1</v>
      </c>
      <c r="K16" s="8">
        <f>+K14+K15</f>
        <v>667101.88</v>
      </c>
      <c r="L16" s="8">
        <f>+L14+L15</f>
        <v>334347.44</v>
      </c>
      <c r="M16" s="8">
        <f>+M14+M15</f>
        <v>193190.19</v>
      </c>
      <c r="N16" s="8">
        <f>+N14+N15</f>
        <v>6865479.109999999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2014-08-28T17:21:08Z</dcterms:modified>
  <cp:category/>
  <cp:version/>
  <cp:contentType/>
  <cp:contentStatus/>
</cp:coreProperties>
</file>