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<sst xmlns="http://schemas.openxmlformats.org/spreadsheetml/2006/main" count="53" uniqueCount="48">
  <si>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</si>
  <si>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</si>
  <si>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</si>
  <si>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</si>
  <si>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</si>
  <si>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</si>
  <si>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</si>
  <si>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</si>
  <si>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</si>
  <si>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</si>
  <si>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</si>
  <si>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</si>
  <si>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</si>
  <si>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</si>
  <si>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</si>
  <si>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</si>
  <si>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</si>
  <si>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</si>
  <si>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</si>
  <si>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</si>
  <si>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</si>
  <si>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</si>
  <si>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</si>
  <si>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</si>
  <si>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</si>
  <si>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</si>
  <si>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</si>
  <si>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</si>
  <si>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</si>
  <si>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</si>
  <si>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</si>
  <si>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</si>
  <si>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</si>
  <si>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</si>
  <si>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</si>
  <si>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</si>
  <si>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</si>
  <si>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</si>
  <si>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</si>
  <si>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</si>
  <si>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</si>
  <si>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</si>
  <si>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</si>
  <si>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</si>
  <si>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</si>
  <si>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</si>
  <si>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</si>
  <si>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20/08/14 - VENCIMENTO 27/08/14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</si>
</sst>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2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2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3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7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8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4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1387680.7200000002</v>
      </c>
      <c r="C6" s="12">
        <v>2120465.8800000004</v>
      </c>
      <c r="D6" s="12">
        <v>2561143.86</v>
      </c>
      <c r="E6" s="12">
        <v>1476492.03</v>
      </c>
      <c r="F6" s="12">
        <v>1967388.1400000001</v>
      </c>
      <c r="G6" s="12">
        <v>2594663.16</v>
      </c>
      <c r="H6" s="12">
        <v>1418255.3</v>
      </c>
      <c r="I6" s="12">
        <v>530465.59</v>
      </c>
      <c r="J6" s="12">
        <v>859586.67</v>
      </c>
      <c r="K6" s="12">
        <f>SUM(B6:J6)</f>
        <v>14916141.350000001</v>
      </c>
    </row>
    <row r="7" spans="1:11" ht="27" customHeight="1">
      <c r="A7" s="2" t="s">
        <v>22</v>
      </c>
      <c r="B7" s="9">
        <v>-216557.97999999998</v>
      </c>
      <c r="C7" s="9">
        <v>-213735.42</v>
      </c>
      <c r="D7" s="9">
        <v>-218258.94</v>
      </c>
      <c r="E7" s="9">
        <v>-265773.3</v>
      </c>
      <c r="F7" s="9">
        <v>-240891.1</v>
      </c>
      <c r="G7" s="9">
        <v>-275255.16</v>
      </c>
      <c r="H7" s="9">
        <v>-179879.47</v>
      </c>
      <c r="I7" s="9">
        <v>-73025.25</v>
      </c>
      <c r="J7" s="9">
        <v>-84123.16</v>
      </c>
      <c r="K7" s="9">
        <f>SUM(B7:J7)</f>
        <v>-1767499.78</v>
      </c>
    </row>
    <row r="8" spans="1:11" ht="27" customHeight="1">
      <c r="A8" s="7" t="s">
        <v>23</v>
      </c>
      <c r="B8" s="8">
        <f>+B6+B7</f>
        <v>1171122.7400000002</v>
      </c>
      <c r="C8" s="8">
        <f aca="true" t="shared" si="0" ref="C8:J8">+C6+C7</f>
        <v>1906730.4600000004</v>
      </c>
      <c r="D8" s="8">
        <f t="shared" si="0"/>
        <v>2342884.92</v>
      </c>
      <c r="E8" s="8">
        <f t="shared" si="0"/>
        <v>1210718.73</v>
      </c>
      <c r="F8" s="8">
        <f t="shared" si="0"/>
        <v>1726497.04</v>
      </c>
      <c r="G8" s="8">
        <f t="shared" si="0"/>
        <v>2319408</v>
      </c>
      <c r="H8" s="8">
        <f t="shared" si="0"/>
        <v>1238375.83</v>
      </c>
      <c r="I8" s="8">
        <f t="shared" si="0"/>
        <v>457440.33999999997</v>
      </c>
      <c r="J8" s="8">
        <f t="shared" si="0"/>
        <v>775463.51</v>
      </c>
      <c r="K8" s="8">
        <f>SUM(B8:J8)</f>
        <v>13148641.57</v>
      </c>
    </row>
    <row r="9" ht="30" customHeight="1"/>
    <row r="10" ht="26.25" customHeight="1"/>
    <row r="11" spans="1:14" ht="27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3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805086.92</v>
      </c>
      <c r="C14" s="12">
        <v>636481.25</v>
      </c>
      <c r="D14" s="12">
        <v>563232.74</v>
      </c>
      <c r="E14" s="12">
        <v>182906.88</v>
      </c>
      <c r="F14" s="12">
        <v>538065.95</v>
      </c>
      <c r="G14" s="12">
        <v>678024.54</v>
      </c>
      <c r="H14" s="12">
        <v>757881.83</v>
      </c>
      <c r="I14" s="12">
        <v>683474.92</v>
      </c>
      <c r="J14" s="12">
        <v>601223</v>
      </c>
      <c r="K14" s="12">
        <v>609393.36</v>
      </c>
      <c r="L14" s="12">
        <v>345622.3</v>
      </c>
      <c r="M14" s="12">
        <v>210489.73</v>
      </c>
      <c r="N14" s="12">
        <f>SUM(B14:M14)</f>
        <v>6611883.420000001</v>
      </c>
    </row>
    <row r="15" spans="1:14" ht="27" customHeight="1">
      <c r="A15" s="2" t="s">
        <v>22</v>
      </c>
      <c r="B15" s="10">
        <v>-81477</v>
      </c>
      <c r="C15" s="10">
        <v>-85062</v>
      </c>
      <c r="D15" s="10">
        <v>-52164</v>
      </c>
      <c r="E15" s="10">
        <v>-15711</v>
      </c>
      <c r="F15" s="10">
        <v>-41736</v>
      </c>
      <c r="G15" s="10">
        <v>-73977</v>
      </c>
      <c r="H15" s="10">
        <v>-99702</v>
      </c>
      <c r="I15" s="10">
        <v>-50343</v>
      </c>
      <c r="J15" s="10">
        <v>-67518</v>
      </c>
      <c r="K15" s="10">
        <v>-48219</v>
      </c>
      <c r="L15" s="10">
        <v>-39771</v>
      </c>
      <c r="M15" s="10">
        <v>-25707</v>
      </c>
      <c r="N15" s="9">
        <f>SUM(B15:M15)</f>
        <v>-681387</v>
      </c>
    </row>
    <row r="16" spans="1:14" ht="29.25" customHeight="1">
      <c r="A16" s="7" t="s">
        <v>23</v>
      </c>
      <c r="B16" s="8">
        <f>+B14+B15</f>
        <v>723609.92</v>
      </c>
      <c r="C16" s="8">
        <f aca="true" t="shared" si="1" ref="C16:I16">+C14+C15</f>
        <v>551419.25</v>
      </c>
      <c r="D16" s="8">
        <f t="shared" si="1"/>
        <v>511068.74</v>
      </c>
      <c r="E16" s="8">
        <f t="shared" si="1"/>
        <v>167195.88</v>
      </c>
      <c r="F16" s="8">
        <f t="shared" si="1"/>
        <v>496329.94999999995</v>
      </c>
      <c r="G16" s="8">
        <f t="shared" si="1"/>
        <v>604047.54</v>
      </c>
      <c r="H16" s="8">
        <f t="shared" si="1"/>
        <v>658179.83</v>
      </c>
      <c r="I16" s="8">
        <f t="shared" si="1"/>
        <v>633131.92</v>
      </c>
      <c r="J16" s="8">
        <f>+J14+J15</f>
        <v>533705</v>
      </c>
      <c r="K16" s="8">
        <f>+K14+K15</f>
        <v>561174.36</v>
      </c>
      <c r="L16" s="8">
        <f>+L14+L15</f>
        <v>305851.3</v>
      </c>
      <c r="M16" s="8">
        <f>+M14+M15</f>
        <v>184782.73</v>
      </c>
      <c r="N16" s="8">
        <f>+N14+N15</f>
        <v>5930496.420000001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2014-08-28T17:43:05Z</dcterms:modified>
  <cp:category/>
  <cp:version/>
  <cp:contentType/>
  <cp:contentStatus/>
</cp:coreProperties>
</file>