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<sst xmlns="http://schemas.openxmlformats.org/spreadsheetml/2006/main" count="53" uniqueCount="48">
  <si>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</si>
  <si>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</si>
  <si>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</si>
  <si>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</si>
  <si>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</si>
  <si>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</si>
  <si>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</si>
  <si>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</si>
  <si>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</si>
  <si>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</si>
  <si>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</si>
  <si>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</si>
  <si>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</si>
  <si>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</si>
  <si>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</si>
  <si>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</si>
  <si>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</si>
  <si>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</si>
  <si>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</si>
  <si>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</si>
  <si>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</si>
  <si>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</si>
  <si>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</si>
  <si>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</si>
  <si>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</si>
  <si>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</si>
  <si>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</si>
  <si>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</si>
  <si>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</si>
  <si>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</si>
  <si>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</si>
  <si>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</si>
  <si>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</si>
  <si>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</si>
  <si>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</si>
  <si>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</si>
  <si>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</si>
  <si>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</si>
  <si>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</si>
  <si>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</si>
  <si>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</si>
  <si>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</si>
  <si>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</si>
  <si>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</si>
  <si>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</si>
  <si>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</si>
  <si>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</si>
  <si>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11/08/14 - VENCIMENTO 18/08/14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</si>
</sst>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48.8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4.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2.2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27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38.25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1.7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1450576.9200000002</v>
      </c>
      <c r="C6" s="12">
        <v>2227380</v>
      </c>
      <c r="D6" s="12">
        <v>2603718.11</v>
      </c>
      <c r="E6" s="12">
        <v>1469693.78</v>
      </c>
      <c r="F6" s="12">
        <v>1926193.35</v>
      </c>
      <c r="G6" s="12">
        <v>2683317.94</v>
      </c>
      <c r="H6" s="12">
        <v>1462842.77</v>
      </c>
      <c r="I6" s="12">
        <v>574963.42</v>
      </c>
      <c r="J6" s="12">
        <v>831065.4099999999</v>
      </c>
      <c r="K6" s="12">
        <f>SUM(B6:J6)</f>
        <v>15229751.7</v>
      </c>
    </row>
    <row r="7" spans="1:11" ht="27" customHeight="1">
      <c r="A7" s="2" t="s">
        <v>22</v>
      </c>
      <c r="B7" s="9">
        <v>-236303.86</v>
      </c>
      <c r="C7" s="9">
        <v>-248740.1</v>
      </c>
      <c r="D7" s="9">
        <v>-238922.99</v>
      </c>
      <c r="E7" s="9">
        <v>-244996.23</v>
      </c>
      <c r="F7" s="9">
        <v>-252441.44</v>
      </c>
      <c r="G7" s="9">
        <v>-295378.47</v>
      </c>
      <c r="H7" s="9">
        <v>-201954.47</v>
      </c>
      <c r="I7" s="9">
        <v>-79690.92000000001</v>
      </c>
      <c r="J7" s="9">
        <v>-92741.63</v>
      </c>
      <c r="K7" s="9">
        <f>SUM(B7:J7)</f>
        <v>-1891170.1099999999</v>
      </c>
    </row>
    <row r="8" spans="1:11" ht="27" customHeight="1">
      <c r="A8" s="7" t="s">
        <v>23</v>
      </c>
      <c r="B8" s="8">
        <f>+B6+B7</f>
        <v>1214273.06</v>
      </c>
      <c r="C8" s="8">
        <f aca="true" t="shared" si="0" ref="C8:J8">+C6+C7</f>
        <v>1978639.9</v>
      </c>
      <c r="D8" s="8">
        <f t="shared" si="0"/>
        <v>2364795.12</v>
      </c>
      <c r="E8" s="8">
        <f t="shared" si="0"/>
        <v>1224697.55</v>
      </c>
      <c r="F8" s="8">
        <f t="shared" si="0"/>
        <v>1673751.9100000001</v>
      </c>
      <c r="G8" s="8">
        <f t="shared" si="0"/>
        <v>2387939.4699999997</v>
      </c>
      <c r="H8" s="8">
        <f t="shared" si="0"/>
        <v>1260888.3</v>
      </c>
      <c r="I8" s="8">
        <f t="shared" si="0"/>
        <v>495272.5</v>
      </c>
      <c r="J8" s="8">
        <f t="shared" si="0"/>
        <v>738323.7799999999</v>
      </c>
      <c r="K8" s="8">
        <f>SUM(B8:J8)</f>
        <v>13338581.589999998</v>
      </c>
    </row>
    <row r="9" ht="24" customHeight="1"/>
    <row r="10" ht="24" customHeight="1"/>
    <row r="11" spans="1:14" ht="15.75">
      <c r="A11" s="22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4.25" customHeight="1">
      <c r="A12" s="23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19.5" customHeight="1">
      <c r="A13" s="24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881560</v>
      </c>
      <c r="C14" s="12">
        <v>651769</v>
      </c>
      <c r="D14" s="12">
        <v>595897</v>
      </c>
      <c r="E14" s="12">
        <v>180980</v>
      </c>
      <c r="F14" s="12">
        <v>561884</v>
      </c>
      <c r="G14" s="12">
        <v>763490</v>
      </c>
      <c r="H14" s="12">
        <v>839730</v>
      </c>
      <c r="I14" s="12">
        <v>704094</v>
      </c>
      <c r="J14" s="12">
        <v>594856</v>
      </c>
      <c r="K14" s="12">
        <v>676885</v>
      </c>
      <c r="L14" s="12">
        <v>306962</v>
      </c>
      <c r="M14" s="12">
        <v>208676</v>
      </c>
      <c r="N14" s="12">
        <f>SUM(B14:M14)</f>
        <v>6966783</v>
      </c>
    </row>
    <row r="15" spans="1:14" ht="27" customHeight="1">
      <c r="A15" s="2" t="s">
        <v>22</v>
      </c>
      <c r="B15" s="10">
        <v>-104712</v>
      </c>
      <c r="C15" s="10">
        <v>-101259</v>
      </c>
      <c r="D15" s="10">
        <v>-67335</v>
      </c>
      <c r="E15" s="10">
        <v>-18339</v>
      </c>
      <c r="F15" s="10">
        <v>-52329</v>
      </c>
      <c r="G15" s="10">
        <v>-100239</v>
      </c>
      <c r="H15" s="10">
        <v>-124212</v>
      </c>
      <c r="I15" s="10">
        <v>-62268</v>
      </c>
      <c r="J15" s="10">
        <v>-76929</v>
      </c>
      <c r="K15" s="10">
        <v>-63147</v>
      </c>
      <c r="L15" s="10">
        <v>-39849</v>
      </c>
      <c r="M15" s="10">
        <v>-28347</v>
      </c>
      <c r="N15" s="9">
        <f>SUM(B15:M15)</f>
        <v>-838965</v>
      </c>
    </row>
    <row r="16" spans="1:14" ht="29.25" customHeight="1">
      <c r="A16" s="7" t="s">
        <v>23</v>
      </c>
      <c r="B16" s="8">
        <f>+B14+B15</f>
        <v>776848</v>
      </c>
      <c r="C16" s="8">
        <f aca="true" t="shared" si="1" ref="C16:I16">+C14+C15</f>
        <v>550510</v>
      </c>
      <c r="D16" s="8">
        <f t="shared" si="1"/>
        <v>528562</v>
      </c>
      <c r="E16" s="8">
        <f t="shared" si="1"/>
        <v>162641</v>
      </c>
      <c r="F16" s="8">
        <f t="shared" si="1"/>
        <v>509555</v>
      </c>
      <c r="G16" s="8">
        <f t="shared" si="1"/>
        <v>663251</v>
      </c>
      <c r="H16" s="8">
        <f t="shared" si="1"/>
        <v>715518</v>
      </c>
      <c r="I16" s="8">
        <f t="shared" si="1"/>
        <v>641826</v>
      </c>
      <c r="J16" s="8">
        <f>+J14+J15</f>
        <v>517927</v>
      </c>
      <c r="K16" s="8">
        <f>+K14+K15</f>
        <v>613738</v>
      </c>
      <c r="L16" s="8">
        <f>+L14+L15</f>
        <v>267113</v>
      </c>
      <c r="M16" s="8">
        <f>+M14+M15</f>
        <v>180329</v>
      </c>
      <c r="N16" s="8">
        <f>+N14+N15</f>
        <v>6127818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2014-08-15T19:46:28Z</dcterms:modified>
  <cp:category/>
  <cp:version/>
  <cp:contentType/>
  <cp:contentStatus/>
</cp:coreProperties>
</file>