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<sst xmlns="http://schemas.openxmlformats.org/spreadsheetml/2006/main" count="53" uniqueCount="48">
  <si>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</si>
  <si>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</si>
  <si>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</si>
  <si>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</si>
  <si>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</si>
  <si>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</si>
  <si>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</si>
  <si>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</si>
  <si>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</si>
  <si>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</si>
  <si>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</si>
  <si>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</si>
  <si>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</si>
  <si>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</si>
  <si>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</si>
  <si>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</si>
  <si>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</si>
  <si>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</si>
  <si>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</si>
  <si>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</si>
  <si>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</si>
  <si>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</si>
  <si>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</si>
  <si>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</si>
  <si>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</si>
  <si>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</si>
  <si>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</si>
  <si>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</si>
  <si>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</si>
  <si>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</si>
  <si>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</si>
  <si>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</si>
  <si>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</si>
  <si>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</si>
  <si>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</si>
  <si>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</si>
  <si>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</si>
  <si>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</si>
  <si>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</si>
  <si>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</si>
  <si>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</si>
  <si>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</si>
  <si>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</si>
  <si>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</si>
  <si>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</si>
  <si>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</si>
  <si>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</si>
  <si>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05/08/14 - VENCIMENTO 12/08/14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</si>
</sst>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5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6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4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5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0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1443710.8900000001</v>
      </c>
      <c r="C6" s="12">
        <v>2201476.0300000003</v>
      </c>
      <c r="D6" s="12">
        <v>2576338.2199999997</v>
      </c>
      <c r="E6" s="12">
        <v>1471976.56</v>
      </c>
      <c r="F6" s="12">
        <v>1973069.12</v>
      </c>
      <c r="G6" s="12">
        <v>2683527.07</v>
      </c>
      <c r="H6" s="12">
        <v>1464586.99</v>
      </c>
      <c r="I6" s="12">
        <v>568027.3</v>
      </c>
      <c r="J6" s="12">
        <v>816108.19</v>
      </c>
      <c r="K6" s="12">
        <f>SUM(B6:J6)</f>
        <v>15198820.370000001</v>
      </c>
    </row>
    <row r="7" spans="1:11" ht="27" customHeight="1">
      <c r="A7" s="2" t="s">
        <v>22</v>
      </c>
      <c r="B7" s="9">
        <v>-405698.62</v>
      </c>
      <c r="C7" s="9">
        <v>-233491.51</v>
      </c>
      <c r="D7" s="9">
        <v>-278028.16000000003</v>
      </c>
      <c r="E7" s="9">
        <v>-408577</v>
      </c>
      <c r="F7" s="9">
        <v>-417391.08</v>
      </c>
      <c r="G7" s="9">
        <v>-419383.76</v>
      </c>
      <c r="H7" s="9">
        <v>-196988.47</v>
      </c>
      <c r="I7" s="9">
        <v>-77179.52</v>
      </c>
      <c r="J7" s="9">
        <v>-84664.90000000001</v>
      </c>
      <c r="K7" s="9">
        <f>SUM(B7:J7)</f>
        <v>-2521403.02</v>
      </c>
    </row>
    <row r="8" spans="1:11" ht="27" customHeight="1">
      <c r="A8" s="7" t="s">
        <v>23</v>
      </c>
      <c r="B8" s="8">
        <f>+B6+B7</f>
        <v>1038012.2700000001</v>
      </c>
      <c r="C8" s="8">
        <f aca="true" t="shared" si="0" ref="C8:J8">+C6+C7</f>
        <v>1967984.5200000003</v>
      </c>
      <c r="D8" s="8">
        <f t="shared" si="0"/>
        <v>2298310.0599999996</v>
      </c>
      <c r="E8" s="8">
        <f t="shared" si="0"/>
        <v>1063399.56</v>
      </c>
      <c r="F8" s="8">
        <f t="shared" si="0"/>
        <v>1555678.04</v>
      </c>
      <c r="G8" s="8">
        <f t="shared" si="0"/>
        <v>2264143.3099999996</v>
      </c>
      <c r="H8" s="8">
        <f t="shared" si="0"/>
        <v>1267598.52</v>
      </c>
      <c r="I8" s="8">
        <f t="shared" si="0"/>
        <v>490847.78</v>
      </c>
      <c r="J8" s="8">
        <f t="shared" si="0"/>
        <v>731443.2899999999</v>
      </c>
      <c r="K8" s="8">
        <f>SUM(B8:J8)</f>
        <v>12677417.349999998</v>
      </c>
    </row>
    <row r="9" ht="20.25" customHeight="1"/>
    <row r="10" ht="21.75" customHeight="1"/>
    <row r="11" spans="1:14" ht="27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0.5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.75" customHeight="1">
      <c r="A13" s="24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890614.17</v>
      </c>
      <c r="C14" s="12">
        <v>657448.13</v>
      </c>
      <c r="D14" s="12">
        <v>588169.88</v>
      </c>
      <c r="E14" s="12">
        <v>179433.91</v>
      </c>
      <c r="F14" s="12">
        <v>577671.45</v>
      </c>
      <c r="G14" s="12">
        <v>749847.18</v>
      </c>
      <c r="H14" s="12">
        <v>836848.19</v>
      </c>
      <c r="I14" s="12">
        <v>704731.57</v>
      </c>
      <c r="J14" s="12">
        <v>584705.94</v>
      </c>
      <c r="K14" s="12">
        <v>671367.1</v>
      </c>
      <c r="L14" s="12">
        <v>348919.75</v>
      </c>
      <c r="M14" s="12">
        <v>204922.54</v>
      </c>
      <c r="N14" s="12">
        <f>SUM(B14:M14)</f>
        <v>6994679.81</v>
      </c>
    </row>
    <row r="15" spans="1:14" ht="27" customHeight="1">
      <c r="A15" s="2" t="s">
        <v>22</v>
      </c>
      <c r="B15" s="10">
        <v>-95586</v>
      </c>
      <c r="C15" s="10">
        <v>-94104</v>
      </c>
      <c r="D15" s="10">
        <v>-57093</v>
      </c>
      <c r="E15" s="10">
        <v>-16071</v>
      </c>
      <c r="F15" s="10">
        <v>-47667</v>
      </c>
      <c r="G15" s="10">
        <v>-88218</v>
      </c>
      <c r="H15" s="10">
        <v>-113928</v>
      </c>
      <c r="I15" s="10">
        <v>-55026</v>
      </c>
      <c r="J15" s="10">
        <v>-70410</v>
      </c>
      <c r="K15" s="10">
        <v>-55200</v>
      </c>
      <c r="L15" s="10">
        <v>-41142</v>
      </c>
      <c r="M15" s="10">
        <v>-25293</v>
      </c>
      <c r="N15" s="9">
        <f>SUM(B15:M15)</f>
        <v>-759738</v>
      </c>
    </row>
    <row r="16" spans="1:14" ht="29.25" customHeight="1">
      <c r="A16" s="7" t="s">
        <v>23</v>
      </c>
      <c r="B16" s="8">
        <f>+B14+B15</f>
        <v>795028.17</v>
      </c>
      <c r="C16" s="8">
        <f aca="true" t="shared" si="1" ref="C16:I16">+C14+C15</f>
        <v>563344.13</v>
      </c>
      <c r="D16" s="8">
        <f t="shared" si="1"/>
        <v>531076.88</v>
      </c>
      <c r="E16" s="8">
        <f t="shared" si="1"/>
        <v>163362.91</v>
      </c>
      <c r="F16" s="8">
        <f t="shared" si="1"/>
        <v>530004.45</v>
      </c>
      <c r="G16" s="8">
        <f t="shared" si="1"/>
        <v>661629.18</v>
      </c>
      <c r="H16" s="8">
        <f t="shared" si="1"/>
        <v>722920.19</v>
      </c>
      <c r="I16" s="8">
        <f t="shared" si="1"/>
        <v>649705.57</v>
      </c>
      <c r="J16" s="8">
        <f>+J14+J15</f>
        <v>514295.93999999994</v>
      </c>
      <c r="K16" s="8">
        <f>+K14+K15</f>
        <v>616167.1</v>
      </c>
      <c r="L16" s="8">
        <f>+L14+L15</f>
        <v>307777.75</v>
      </c>
      <c r="M16" s="8">
        <f>+M14+M15</f>
        <v>179629.54</v>
      </c>
      <c r="N16" s="8">
        <f>+N14+N15</f>
        <v>6234941.81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2014-08-12T19:37:35Z</dcterms:modified>
  <cp:category/>
  <cp:version/>
  <cp:contentType/>
  <cp:contentStatus/>
</cp:coreProperties>
</file>