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<sst xmlns="http://schemas.openxmlformats.org/spreadsheetml/2006/main" count="53" uniqueCount="48">
  <si>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</si>
  <si>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</si>
  <si>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</si>
  <si>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</si>
  <si>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</si>
  <si>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</si>
  <si>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</si>
  <si>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</si>
  <si>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</si>
  <si>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</si>
  <si>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</si>
  <si>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</si>
  <si>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</si>
  <si>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</si>
  <si>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</si>
  <si>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</si>
  <si>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</si>
  <si>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</si>
  <si>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</si>
  <si>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</si>
  <si>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</si>
  <si>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</si>
  <si>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</si>
  <si>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</si>
  <si>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</si>
  <si>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</si>
  <si>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</si>
  <si>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</si>
  <si>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</si>
  <si>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</si>
  <si>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</si>
  <si>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</si>
  <si>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</si>
  <si>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</si>
  <si>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</si>
  <si>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</si>
  <si>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</si>
  <si>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</si>
  <si>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</si>
  <si>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</si>
  <si>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</si>
  <si>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</si>
  <si>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</si>
  <si>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</si>
  <si>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</si>
  <si>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</si>
  <si>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</si>
  <si>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03/08/14 - VENCIMENTO 08/08/14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</si>
</sst>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Q12" sqref="Q12"/>
    </sheetView>
  </sheetViews>
  <sheetFormatPr defaultColWidth="9.00390625" defaultRowHeight="14.25"/>
  <cols>
    <col min="1" max="1" width="48.1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5.2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3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2.7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19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484149</v>
      </c>
      <c r="C6" s="12">
        <v>707704</v>
      </c>
      <c r="D6" s="12">
        <v>883843</v>
      </c>
      <c r="E6" s="12">
        <v>409858</v>
      </c>
      <c r="F6" s="12">
        <v>696445</v>
      </c>
      <c r="G6" s="12">
        <v>904743</v>
      </c>
      <c r="H6" s="12">
        <v>408389</v>
      </c>
      <c r="I6" s="12">
        <v>130819</v>
      </c>
      <c r="J6" s="12">
        <v>299691</v>
      </c>
      <c r="K6" s="12">
        <f>SUM(B6:J6)</f>
        <v>4925641</v>
      </c>
    </row>
    <row r="7" spans="1:11" ht="27" customHeight="1">
      <c r="A7" s="2" t="s">
        <v>22</v>
      </c>
      <c r="B7" s="9">
        <v>-74085</v>
      </c>
      <c r="C7" s="9">
        <v>-100706</v>
      </c>
      <c r="D7" s="9">
        <v>-100942</v>
      </c>
      <c r="E7" s="9">
        <v>-60765</v>
      </c>
      <c r="F7" s="9">
        <v>-80709</v>
      </c>
      <c r="G7" s="9">
        <v>-93853</v>
      </c>
      <c r="H7" s="9">
        <v>-60183</v>
      </c>
      <c r="I7" s="9">
        <v>-15359</v>
      </c>
      <c r="J7" s="9">
        <v>-42648</v>
      </c>
      <c r="K7" s="9">
        <f>SUM(B7:J7)</f>
        <v>-629250</v>
      </c>
    </row>
    <row r="8" spans="1:11" ht="27" customHeight="1">
      <c r="A8" s="7" t="s">
        <v>23</v>
      </c>
      <c r="B8" s="8">
        <f>+B6+B7</f>
        <v>410064</v>
      </c>
      <c r="C8" s="8">
        <f aca="true" t="shared" si="0" ref="C8:K8">+C6+C7</f>
        <v>606998</v>
      </c>
      <c r="D8" s="8">
        <f t="shared" si="0"/>
        <v>782901</v>
      </c>
      <c r="E8" s="8">
        <f t="shared" si="0"/>
        <v>349093</v>
      </c>
      <c r="F8" s="8">
        <f t="shared" si="0"/>
        <v>615736</v>
      </c>
      <c r="G8" s="8">
        <f t="shared" si="0"/>
        <v>810890</v>
      </c>
      <c r="H8" s="8">
        <f t="shared" si="0"/>
        <v>348206</v>
      </c>
      <c r="I8" s="8">
        <f t="shared" si="0"/>
        <v>115460</v>
      </c>
      <c r="J8" s="8">
        <f t="shared" si="0"/>
        <v>257043</v>
      </c>
      <c r="K8" s="8">
        <f t="shared" si="0"/>
        <v>4296391</v>
      </c>
    </row>
    <row r="11" spans="1:14" ht="18.7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38.25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1.7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396150.37</v>
      </c>
      <c r="C14" s="12">
        <v>266805.66</v>
      </c>
      <c r="D14" s="12">
        <v>272080.37</v>
      </c>
      <c r="E14" s="12">
        <v>74395.8</v>
      </c>
      <c r="F14" s="12">
        <v>248018.79</v>
      </c>
      <c r="G14" s="12">
        <v>311494.57</v>
      </c>
      <c r="H14" s="12">
        <v>335241.82</v>
      </c>
      <c r="I14" s="12">
        <v>333690.58</v>
      </c>
      <c r="J14" s="12">
        <v>275173.9</v>
      </c>
      <c r="K14" s="12">
        <v>370134.62</v>
      </c>
      <c r="L14" s="12">
        <v>134365.6</v>
      </c>
      <c r="M14" s="12">
        <v>76839.69</v>
      </c>
      <c r="N14" s="12">
        <f>SUM(B14:M14)</f>
        <v>3094391.77</v>
      </c>
    </row>
    <row r="15" spans="1:14" ht="27" customHeight="1">
      <c r="A15" s="2" t="s">
        <v>22</v>
      </c>
      <c r="B15" s="10">
        <v>-70113</v>
      </c>
      <c r="C15" s="10">
        <v>-60531</v>
      </c>
      <c r="D15" s="10">
        <v>-46629</v>
      </c>
      <c r="E15" s="10">
        <v>-10773</v>
      </c>
      <c r="F15" s="10">
        <v>-35598</v>
      </c>
      <c r="G15" s="10">
        <v>-62715</v>
      </c>
      <c r="H15" s="10">
        <v>-76182</v>
      </c>
      <c r="I15" s="10">
        <v>-42966</v>
      </c>
      <c r="J15" s="10">
        <v>-50871</v>
      </c>
      <c r="K15" s="10">
        <v>-47400</v>
      </c>
      <c r="L15" s="10">
        <v>-22314</v>
      </c>
      <c r="M15" s="10">
        <v>-12261</v>
      </c>
      <c r="N15" s="9">
        <f>SUM(B15:M15)</f>
        <v>-538353</v>
      </c>
    </row>
    <row r="16" spans="1:14" ht="29.25" customHeight="1">
      <c r="A16" s="7" t="s">
        <v>23</v>
      </c>
      <c r="B16" s="8">
        <f>+B14+B15</f>
        <v>326037.37</v>
      </c>
      <c r="C16" s="8">
        <f aca="true" t="shared" si="1" ref="C16:I16">+C14+C15</f>
        <v>206274.65999999997</v>
      </c>
      <c r="D16" s="8">
        <f t="shared" si="1"/>
        <v>225451.37</v>
      </c>
      <c r="E16" s="8">
        <f t="shared" si="1"/>
        <v>63622.8</v>
      </c>
      <c r="F16" s="8">
        <f t="shared" si="1"/>
        <v>212420.79</v>
      </c>
      <c r="G16" s="8">
        <f t="shared" si="1"/>
        <v>248779.57</v>
      </c>
      <c r="H16" s="8">
        <f t="shared" si="1"/>
        <v>259059.82</v>
      </c>
      <c r="I16" s="8">
        <f t="shared" si="1"/>
        <v>290724.58</v>
      </c>
      <c r="J16" s="8">
        <f>+J14+J15</f>
        <v>224302.90000000002</v>
      </c>
      <c r="K16" s="8">
        <f>+K14+K15</f>
        <v>322734.62</v>
      </c>
      <c r="L16" s="8">
        <f>+L14+L15</f>
        <v>112051.6</v>
      </c>
      <c r="M16" s="8">
        <f>+M14+M15</f>
        <v>64578.69</v>
      </c>
      <c r="N16" s="8">
        <f>+N14+N15</f>
        <v>2556038.77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2014-08-08T12:36:44Z</dcterms:modified>
  <cp:category/>
  <cp:version/>
  <cp:contentType/>
  <cp:contentStatus/>
</cp:coreProperties>
</file>