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15"/>
  <c r="J21"/>
  <c r="J22"/>
  <c r="B23"/>
  <c r="C23"/>
  <c r="D23"/>
  <c r="E23"/>
  <c r="F23"/>
  <c r="G23"/>
  <c r="H23"/>
  <c r="I23"/>
  <c r="J23"/>
  <c r="J7" l="1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<sst xmlns="http://schemas.openxmlformats.org/spreadsheetml/2006/main" count="57" uniqueCount="33">
  <si>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</si>
  <si>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</si>
  <si>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</si>
  <si>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</si>
  <si>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</si>
  <si>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</si>
  <si>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</si>
  <si>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</si>
  <si>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</si>
  <si>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</si>
  <si>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</si>
  <si>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</si>
  <si>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</si>
  <si>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</si>
  <si>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</si>
  <si>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</si>
  <si>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</si>
  <si>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</si>
  <si>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</si>
  <si>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</si>
  <si>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</si>
  <si>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</si>
  <si>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</si>
  <si>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</si>
  <si>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</si>
  <si>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</si>
  <si>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</si>
  <si>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</si>
  <si>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</si>
  <si>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</si>
  <si>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</si>
  <si>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</si>
  <si>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30/09/13 - VENCIMENTO 07/10/13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</si>
</sst>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2066856.22</v>
      </c>
      <c r="C5" s="14">
        <f t="shared" si="0"/>
        <v>2465696.92</v>
      </c>
      <c r="D5" s="14">
        <f t="shared" si="0"/>
        <v>2678510.14</v>
      </c>
      <c r="E5" s="14">
        <f t="shared" si="0"/>
        <v>2427224.69</v>
      </c>
      <c r="F5" s="14">
        <f t="shared" si="0"/>
        <v>1841476.75</v>
      </c>
      <c r="G5" s="14">
        <f t="shared" si="0"/>
        <v>2946663.45</v>
      </c>
      <c r="H5" s="14">
        <f t="shared" si="0"/>
        <v>3044407.6799999997</v>
      </c>
      <c r="I5" s="14">
        <f t="shared" si="0"/>
        <v>1725239.04</v>
      </c>
      <c r="J5" s="14">
        <f>SUM(B5:I5)</f>
        <v>19196074.889999997</v>
      </c>
      <c r="K5" s="9"/>
    </row>
    <row r="6" spans="1:11" ht="24" customHeight="1">
      <c r="A6" s="2" t="s">
        <v>30</v>
      </c>
      <c r="B6" s="10">
        <f t="shared" si="0"/>
        <v>-366237.8</v>
      </c>
      <c r="C6" s="10">
        <f t="shared" si="0"/>
        <v>-328296.63</v>
      </c>
      <c r="D6" s="10">
        <f t="shared" si="0"/>
        <v>-342053.42</v>
      </c>
      <c r="E6" s="10">
        <f t="shared" si="0"/>
        <v>658706.99</v>
      </c>
      <c r="F6" s="10">
        <f t="shared" si="0"/>
        <v>-371670.14</v>
      </c>
      <c r="G6" s="10">
        <f t="shared" si="0"/>
        <v>-487259.42000000004</v>
      </c>
      <c r="H6" s="10">
        <f t="shared" si="0"/>
        <v>-399598.21</v>
      </c>
      <c r="I6" s="10">
        <f t="shared" si="0"/>
        <v>-271703.39</v>
      </c>
      <c r="J6" s="10">
        <f>SUM(B6:I6)</f>
        <v>-1908112.02</v>
      </c>
      <c r="K6" s="9"/>
    </row>
    <row r="7" spans="1:11" ht="29.25" customHeight="1">
      <c r="A7" s="7" t="s">
        <v>31</v>
      </c>
      <c r="B7" s="8">
        <f t="shared" si="0"/>
        <v>1700618.42</v>
      </c>
      <c r="C7" s="8">
        <f t="shared" si="0"/>
        <v>2137400.29</v>
      </c>
      <c r="D7" s="8">
        <f t="shared" si="0"/>
        <v>2336456.7199999997</v>
      </c>
      <c r="E7" s="8">
        <f t="shared" si="0"/>
        <v>3085931.68</v>
      </c>
      <c r="F7" s="8">
        <f t="shared" si="0"/>
        <v>1469806.6099999999</v>
      </c>
      <c r="G7" s="8">
        <f t="shared" si="0"/>
        <v>2459404.0299999998</v>
      </c>
      <c r="H7" s="8">
        <f t="shared" si="0"/>
        <v>2644809.4699999997</v>
      </c>
      <c r="I7" s="8">
        <f t="shared" si="0"/>
        <v>1453535.65</v>
      </c>
      <c r="J7" s="8">
        <f>SUM(B7:I7)</f>
        <v>17287962.869999997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1326179.23</v>
      </c>
      <c r="C13" s="14">
        <v>1885124.75</v>
      </c>
      <c r="D13" s="14">
        <v>1836044.27</v>
      </c>
      <c r="E13" s="14">
        <v>1354764.72</v>
      </c>
      <c r="F13" s="14">
        <v>1207214.1599999999</v>
      </c>
      <c r="G13" s="14">
        <v>1853450.68</v>
      </c>
      <c r="H13" s="14">
        <v>2440515.67</v>
      </c>
      <c r="I13" s="14">
        <v>1235318.19</v>
      </c>
      <c r="J13" s="14">
        <f>SUM(B13:I13)</f>
        <v>13138611.67</v>
      </c>
    </row>
    <row r="14" spans="1:11" ht="27" customHeight="1">
      <c r="A14" s="2" t="s">
        <v>30</v>
      </c>
      <c r="B14" s="10">
        <v>-241528.34</v>
      </c>
      <c r="C14" s="10">
        <v>-196962.99</v>
      </c>
      <c r="D14" s="10">
        <v>-217967.37</v>
      </c>
      <c r="E14" s="10">
        <v>815903.65</v>
      </c>
      <c r="F14" s="10">
        <v>-258961.39</v>
      </c>
      <c r="G14" s="10">
        <v>-309228.65000000002</v>
      </c>
      <c r="H14" s="10">
        <v>-310544.28000000003</v>
      </c>
      <c r="I14" s="10">
        <v>-189971.22</v>
      </c>
      <c r="J14" s="10">
        <f>SUM(B14:I14)</f>
        <v>-909260.59</v>
      </c>
    </row>
    <row r="15" spans="1:11" ht="27" customHeight="1">
      <c r="A15" s="7" t="s">
        <v>31</v>
      </c>
      <c r="B15" s="8">
        <f>+B13+B14</f>
        <v>1084650.8899999999</v>
      </c>
      <c r="C15" s="8">
        <f t="shared" ref="C15:I15" si="1">+C13+C14</f>
        <v>1688161.76</v>
      </c>
      <c r="D15" s="8">
        <f t="shared" si="1"/>
        <v>1618076.9</v>
      </c>
      <c r="E15" s="8">
        <f t="shared" si="1"/>
        <v>2170668.37</v>
      </c>
      <c r="F15" s="8">
        <f t="shared" si="1"/>
        <v>948252.7699999999</v>
      </c>
      <c r="G15" s="8">
        <f t="shared" si="1"/>
        <v>1544222.0299999998</v>
      </c>
      <c r="H15" s="8">
        <f t="shared" si="1"/>
        <v>2129971.3899999997</v>
      </c>
      <c r="I15" s="8">
        <f t="shared" si="1"/>
        <v>1045346.97</v>
      </c>
      <c r="J15" s="8">
        <f>SUM(B15:I15)</f>
        <v>12229351.08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740676.99</v>
      </c>
      <c r="C21" s="14">
        <v>580572.17000000004</v>
      </c>
      <c r="D21" s="14">
        <v>842465.87</v>
      </c>
      <c r="E21" s="14">
        <v>1072459.97</v>
      </c>
      <c r="F21" s="14">
        <v>634262.59</v>
      </c>
      <c r="G21" s="14">
        <v>1093212.77</v>
      </c>
      <c r="H21" s="14">
        <v>603892.01</v>
      </c>
      <c r="I21" s="14">
        <v>489920.85</v>
      </c>
      <c r="J21" s="14">
        <f>SUM(B21:I21)</f>
        <v>6057463.2199999988</v>
      </c>
      <c r="L21" s="16"/>
    </row>
    <row r="22" spans="1:12" ht="27" customHeight="1">
      <c r="A22" s="2" t="s">
        <v>30</v>
      </c>
      <c r="B22" s="11">
        <v>-124709.46</v>
      </c>
      <c r="C22" s="11">
        <v>-131333.64000000001</v>
      </c>
      <c r="D22" s="11">
        <v>-124086.05</v>
      </c>
      <c r="E22" s="11">
        <v>-157196.66</v>
      </c>
      <c r="F22" s="11">
        <v>-112708.75</v>
      </c>
      <c r="G22" s="11">
        <v>-178030.77</v>
      </c>
      <c r="H22" s="11">
        <v>-89053.93</v>
      </c>
      <c r="I22" s="11">
        <v>-81732.17</v>
      </c>
      <c r="J22" s="10">
        <f>SUM(B22:I22)</f>
        <v>-998851.43</v>
      </c>
      <c r="L22" s="16"/>
    </row>
    <row r="23" spans="1:12" ht="29.25" customHeight="1">
      <c r="A23" s="7" t="s">
        <v>31</v>
      </c>
      <c r="B23" s="8">
        <f>+B21+B22</f>
        <v>615967.53</v>
      </c>
      <c r="C23" s="8">
        <f t="shared" ref="C23:J23" si="2">+C21+C22</f>
        <v>449238.53</v>
      </c>
      <c r="D23" s="8">
        <f t="shared" si="2"/>
        <v>718379.82</v>
      </c>
      <c r="E23" s="8">
        <f t="shared" si="2"/>
        <v>915263.30999999994</v>
      </c>
      <c r="F23" s="8">
        <f t="shared" si="2"/>
        <v>521553.83999999997</v>
      </c>
      <c r="G23" s="8">
        <f t="shared" si="2"/>
        <v>915182</v>
      </c>
      <c r="H23" s="8">
        <f t="shared" si="2"/>
        <v>514838.08</v>
      </c>
      <c r="I23" s="8">
        <f t="shared" si="2"/>
        <v>408188.68</v>
      </c>
      <c r="J23" s="8">
        <f t="shared" si="2"/>
        <v>5058611.7899999991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2013-10-04T21:07:10Z</dcterms:modified>
</cp:coreProperties>
</file>