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15"/>
  <c r="J21"/>
  <c r="J22"/>
  <c r="B23"/>
  <c r="C23"/>
  <c r="D23"/>
  <c r="E23"/>
  <c r="F23"/>
  <c r="G23"/>
  <c r="H23"/>
  <c r="I23"/>
  <c r="J23"/>
  <c r="J7" l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<sst xmlns="http://schemas.openxmlformats.org/spreadsheetml/2006/main" count="57" uniqueCount="33">
  <si>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</si>
  <si>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</si>
  <si>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</si>
  <si>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</si>
  <si>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</si>
  <si>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</si>
  <si>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</si>
  <si>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</si>
  <si>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</si>
  <si>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</si>
  <si>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</si>
  <si>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</si>
  <si>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</si>
  <si>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</si>
  <si>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</si>
  <si>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</si>
  <si>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</si>
  <si>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</si>
  <si>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</si>
  <si>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</si>
  <si>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</si>
  <si>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</si>
  <si>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</si>
  <si>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</si>
  <si>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</si>
  <si>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</si>
  <si>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</si>
  <si>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</si>
  <si>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</si>
  <si>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</si>
  <si>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</si>
  <si>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</si>
  <si>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29/09/13 - VENCIMENTO 04/10/13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</si>
</sst>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742676.92999999993</v>
      </c>
      <c r="C5" s="14">
        <f t="shared" si="0"/>
        <v>834412.09000000008</v>
      </c>
      <c r="D5" s="14">
        <f t="shared" si="0"/>
        <v>972720.78</v>
      </c>
      <c r="E5" s="14">
        <f t="shared" si="0"/>
        <v>927683.73</v>
      </c>
      <c r="F5" s="14">
        <f t="shared" si="0"/>
        <v>553371.93000000005</v>
      </c>
      <c r="G5" s="14">
        <f t="shared" si="0"/>
        <v>1120538.75</v>
      </c>
      <c r="H5" s="14">
        <f t="shared" si="0"/>
        <v>1133488.8500000001</v>
      </c>
      <c r="I5" s="14">
        <f t="shared" si="0"/>
        <v>550925.38</v>
      </c>
      <c r="J5" s="14">
        <f>SUM(B5:I5)</f>
        <v>6835818.4400000004</v>
      </c>
      <c r="K5" s="9"/>
    </row>
    <row r="6" spans="1:11" ht="24" customHeight="1">
      <c r="A6" s="2" t="s">
        <v>30</v>
      </c>
      <c r="B6" s="10">
        <f t="shared" si="0"/>
        <v>-133872</v>
      </c>
      <c r="C6" s="10">
        <f t="shared" si="0"/>
        <v>-157579.91</v>
      </c>
      <c r="D6" s="10">
        <f t="shared" si="0"/>
        <v>-158728.94</v>
      </c>
      <c r="E6" s="10">
        <f t="shared" si="0"/>
        <v>-495482.5</v>
      </c>
      <c r="F6" s="10">
        <f t="shared" si="0"/>
        <v>-108636.66</v>
      </c>
      <c r="G6" s="10">
        <f t="shared" si="0"/>
        <v>-153030.33000000002</v>
      </c>
      <c r="H6" s="10">
        <f t="shared" si="0"/>
        <v>-125390.61</v>
      </c>
      <c r="I6" s="10">
        <f t="shared" si="0"/>
        <v>-93330</v>
      </c>
      <c r="J6" s="10">
        <f>SUM(B6:I6)</f>
        <v>-1426050.9500000002</v>
      </c>
      <c r="K6" s="9"/>
    </row>
    <row r="7" spans="1:11" ht="29.25" customHeight="1">
      <c r="A7" s="7" t="s">
        <v>31</v>
      </c>
      <c r="B7" s="8">
        <f t="shared" si="0"/>
        <v>608804.92999999993</v>
      </c>
      <c r="C7" s="8">
        <f t="shared" si="0"/>
        <v>676832.18</v>
      </c>
      <c r="D7" s="8">
        <f t="shared" si="0"/>
        <v>813991.84000000008</v>
      </c>
      <c r="E7" s="8">
        <f t="shared" si="0"/>
        <v>432201.23</v>
      </c>
      <c r="F7" s="8">
        <f t="shared" si="0"/>
        <v>444735.27</v>
      </c>
      <c r="G7" s="8">
        <f t="shared" si="0"/>
        <v>967508.42</v>
      </c>
      <c r="H7" s="8">
        <f t="shared" si="0"/>
        <v>1008098.24</v>
      </c>
      <c r="I7" s="8">
        <f t="shared" si="0"/>
        <v>457595.38</v>
      </c>
      <c r="J7" s="8">
        <f>SUM(B7:I7)</f>
        <v>5409767.4900000002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412909.55</v>
      </c>
      <c r="C13" s="14">
        <v>593186.68000000005</v>
      </c>
      <c r="D13" s="14">
        <v>599376.68000000005</v>
      </c>
      <c r="E13" s="14">
        <v>458479.69</v>
      </c>
      <c r="F13" s="14">
        <v>310890.89</v>
      </c>
      <c r="G13" s="14">
        <v>617983.52</v>
      </c>
      <c r="H13" s="14">
        <v>804827.17</v>
      </c>
      <c r="I13" s="14">
        <v>356333.38</v>
      </c>
      <c r="J13" s="14">
        <f>SUM(B13:I13)</f>
        <v>4153987.56</v>
      </c>
    </row>
    <row r="14" spans="1:11" ht="27" customHeight="1">
      <c r="A14" s="2" t="s">
        <v>30</v>
      </c>
      <c r="B14" s="10">
        <v>-64416</v>
      </c>
      <c r="C14" s="10">
        <v>-91705.91</v>
      </c>
      <c r="D14" s="10">
        <v>-82960.94</v>
      </c>
      <c r="E14" s="10">
        <v>-410399.5</v>
      </c>
      <c r="F14" s="10">
        <v>-46416.66</v>
      </c>
      <c r="G14" s="10">
        <v>-68418.33</v>
      </c>
      <c r="H14" s="10">
        <v>-81275.61</v>
      </c>
      <c r="I14" s="10">
        <v>-56133</v>
      </c>
      <c r="J14" s="10">
        <f>SUM(B14:I14)</f>
        <v>-901725.95</v>
      </c>
    </row>
    <row r="15" spans="1:11" ht="27" customHeight="1">
      <c r="A15" s="7" t="s">
        <v>31</v>
      </c>
      <c r="B15" s="8">
        <f>+B13+B14</f>
        <v>348493.55</v>
      </c>
      <c r="C15" s="8">
        <f t="shared" ref="C15:I15" si="1">+C13+C14</f>
        <v>501480.77</v>
      </c>
      <c r="D15" s="8">
        <f t="shared" si="1"/>
        <v>516415.74000000005</v>
      </c>
      <c r="E15" s="8">
        <f t="shared" si="1"/>
        <v>48080.19</v>
      </c>
      <c r="F15" s="8">
        <f t="shared" si="1"/>
        <v>264474.23</v>
      </c>
      <c r="G15" s="8">
        <f t="shared" si="1"/>
        <v>549565.19000000006</v>
      </c>
      <c r="H15" s="8">
        <f t="shared" si="1"/>
        <v>723551.56</v>
      </c>
      <c r="I15" s="8">
        <f t="shared" si="1"/>
        <v>300200.38</v>
      </c>
      <c r="J15" s="8">
        <f>SUM(B15:I15)</f>
        <v>3252261.61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329767.38</v>
      </c>
      <c r="C21" s="14">
        <v>241225.41</v>
      </c>
      <c r="D21" s="14">
        <v>373344.1</v>
      </c>
      <c r="E21" s="14">
        <v>469204.04</v>
      </c>
      <c r="F21" s="14">
        <v>242481.04</v>
      </c>
      <c r="G21" s="14">
        <v>502555.23</v>
      </c>
      <c r="H21" s="14">
        <v>328661.68</v>
      </c>
      <c r="I21" s="14">
        <v>194592</v>
      </c>
      <c r="J21" s="14">
        <f>SUM(B21:I21)</f>
        <v>2681830.8800000004</v>
      </c>
      <c r="L21" s="16"/>
    </row>
    <row r="22" spans="1:12" ht="27" customHeight="1">
      <c r="A22" s="2" t="s">
        <v>30</v>
      </c>
      <c r="B22" s="11">
        <v>-69456</v>
      </c>
      <c r="C22" s="11">
        <v>-65874</v>
      </c>
      <c r="D22" s="11">
        <v>-75768</v>
      </c>
      <c r="E22" s="11">
        <v>-85083</v>
      </c>
      <c r="F22" s="11">
        <v>-62220</v>
      </c>
      <c r="G22" s="11">
        <v>-84612</v>
      </c>
      <c r="H22" s="11">
        <v>-44115</v>
      </c>
      <c r="I22" s="11">
        <v>-37197</v>
      </c>
      <c r="J22" s="10">
        <f>SUM(B22:I22)</f>
        <v>-524325</v>
      </c>
      <c r="L22" s="16"/>
    </row>
    <row r="23" spans="1:12" ht="29.25" customHeight="1">
      <c r="A23" s="7" t="s">
        <v>31</v>
      </c>
      <c r="B23" s="8">
        <f>+B21+B22</f>
        <v>260311.38</v>
      </c>
      <c r="C23" s="8">
        <f t="shared" ref="C23:J23" si="2">+C21+C22</f>
        <v>175351.41</v>
      </c>
      <c r="D23" s="8">
        <f t="shared" si="2"/>
        <v>297576.09999999998</v>
      </c>
      <c r="E23" s="8">
        <f t="shared" si="2"/>
        <v>384121.04</v>
      </c>
      <c r="F23" s="8">
        <f t="shared" si="2"/>
        <v>180261.04</v>
      </c>
      <c r="G23" s="8">
        <f t="shared" si="2"/>
        <v>417943.23</v>
      </c>
      <c r="H23" s="8">
        <f t="shared" si="2"/>
        <v>284546.68</v>
      </c>
      <c r="I23" s="8">
        <f t="shared" si="2"/>
        <v>157395</v>
      </c>
      <c r="J23" s="8">
        <f t="shared" si="2"/>
        <v>2157505.8800000004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2013-10-03T18:42:12Z</dcterms:modified>
</cp:coreProperties>
</file>