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<sst xmlns="http://schemas.openxmlformats.org/spreadsheetml/2006/main" count="57" uniqueCount="33">
  <si>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</si>
  <si>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</si>
  <si>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</si>
  <si>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</si>
  <si>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</si>
  <si>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</si>
  <si>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</si>
  <si>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</si>
  <si>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</si>
  <si>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</si>
  <si>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</si>
  <si>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</si>
  <si>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</si>
  <si>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</si>
  <si>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</si>
  <si>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</si>
  <si>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</si>
  <si>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</si>
  <si>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</si>
  <si>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</si>
  <si>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</si>
  <si>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</si>
  <si>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</si>
  <si>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</si>
  <si>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</si>
  <si>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</si>
  <si>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</si>
  <si>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</si>
  <si>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</si>
  <si>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</si>
  <si>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</si>
  <si>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</si>
  <si>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28/09/13 - VENCIMENTO 04/10/13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</si>
</sst>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K1" sqref="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1354537.58</v>
      </c>
      <c r="C5" s="14">
        <f t="shared" si="0"/>
        <v>1519950</v>
      </c>
      <c r="D5" s="14">
        <f t="shared" si="0"/>
        <v>1820561.03</v>
      </c>
      <c r="E5" s="14">
        <f t="shared" si="0"/>
        <v>1650609.49</v>
      </c>
      <c r="F5" s="14">
        <f t="shared" si="0"/>
        <v>1099766.01</v>
      </c>
      <c r="G5" s="14">
        <f t="shared" si="0"/>
        <v>1956104.4300000002</v>
      </c>
      <c r="H5" s="14">
        <f t="shared" si="0"/>
        <v>1929801.8499999999</v>
      </c>
      <c r="I5" s="14">
        <f t="shared" si="0"/>
        <v>984085.76</v>
      </c>
      <c r="J5" s="14">
        <f>SUM(B5:I5)</f>
        <v>12315416.15</v>
      </c>
      <c r="K5" s="9"/>
    </row>
    <row r="6" spans="1:11" ht="24" customHeight="1">
      <c r="A6" s="2" t="s">
        <v>30</v>
      </c>
      <c r="B6" s="10">
        <f t="shared" si="0"/>
        <v>-204471</v>
      </c>
      <c r="C6" s="10">
        <f t="shared" si="0"/>
        <v>-243604.91</v>
      </c>
      <c r="D6" s="10">
        <f t="shared" si="0"/>
        <v>-246529.94</v>
      </c>
      <c r="E6" s="10">
        <f t="shared" si="0"/>
        <v>-925148.5</v>
      </c>
      <c r="F6" s="10">
        <f t="shared" si="0"/>
        <v>-186300.66</v>
      </c>
      <c r="G6" s="10">
        <f t="shared" si="0"/>
        <v>-234135.33000000002</v>
      </c>
      <c r="H6" s="10">
        <f t="shared" si="0"/>
        <v>-184061.61</v>
      </c>
      <c r="I6" s="10">
        <f t="shared" si="0"/>
        <v>-156144</v>
      </c>
      <c r="J6" s="10">
        <f>SUM(B6:I6)</f>
        <v>-2380395.9500000002</v>
      </c>
      <c r="K6" s="9"/>
    </row>
    <row r="7" spans="1:11" ht="29.25" customHeight="1">
      <c r="A7" s="7" t="s">
        <v>31</v>
      </c>
      <c r="B7" s="8">
        <f t="shared" si="0"/>
        <v>1150066.58</v>
      </c>
      <c r="C7" s="8">
        <f t="shared" si="0"/>
        <v>1276345.0900000001</v>
      </c>
      <c r="D7" s="8">
        <f t="shared" si="0"/>
        <v>1574031.09</v>
      </c>
      <c r="E7" s="8">
        <f t="shared" si="0"/>
        <v>725460.99</v>
      </c>
      <c r="F7" s="8">
        <f t="shared" si="0"/>
        <v>913465.35</v>
      </c>
      <c r="G7" s="8">
        <f t="shared" si="0"/>
        <v>1721969.1</v>
      </c>
      <c r="H7" s="8">
        <f t="shared" si="0"/>
        <v>1745740.2399999998</v>
      </c>
      <c r="I7" s="8">
        <f t="shared" si="0"/>
        <v>827941.76</v>
      </c>
      <c r="J7" s="8">
        <f>SUM(B7:I7)</f>
        <v>9935020.1999999993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771103.15</v>
      </c>
      <c r="C13" s="14">
        <v>1100500.1000000001</v>
      </c>
      <c r="D13" s="14">
        <v>1157166.8</v>
      </c>
      <c r="E13" s="14">
        <v>834295.83</v>
      </c>
      <c r="F13" s="14">
        <v>638874.87</v>
      </c>
      <c r="G13" s="14">
        <v>1106095.52</v>
      </c>
      <c r="H13" s="14">
        <v>1410652.93</v>
      </c>
      <c r="I13" s="14">
        <v>640763.99</v>
      </c>
      <c r="J13" s="14">
        <f>SUM(B13:I13)</f>
        <v>7659453.1899999995</v>
      </c>
    </row>
    <row r="14" spans="1:11" ht="27" customHeight="1">
      <c r="A14" s="2" t="s">
        <v>30</v>
      </c>
      <c r="B14" s="10">
        <v>-104529</v>
      </c>
      <c r="C14" s="10">
        <v>-148681.91</v>
      </c>
      <c r="D14" s="10">
        <v>-134638.94</v>
      </c>
      <c r="E14" s="10">
        <v>-804812.5</v>
      </c>
      <c r="F14" s="10">
        <v>-89223.66</v>
      </c>
      <c r="G14" s="10">
        <v>-111573.33</v>
      </c>
      <c r="H14" s="10">
        <v>-122876.61</v>
      </c>
      <c r="I14" s="10">
        <v>-98679</v>
      </c>
      <c r="J14" s="10">
        <f>SUM(B14:I14)</f>
        <v>-1615014.9500000002</v>
      </c>
    </row>
    <row r="15" spans="1:11" ht="27" customHeight="1">
      <c r="A15" s="7" t="s">
        <v>31</v>
      </c>
      <c r="B15" s="8">
        <f>+B13+B14</f>
        <v>666574.15</v>
      </c>
      <c r="C15" s="8">
        <f t="shared" ref="C15:I15" si="1">+C13+C14</f>
        <v>951818.19000000006</v>
      </c>
      <c r="D15" s="8">
        <f t="shared" si="1"/>
        <v>1022527.8600000001</v>
      </c>
      <c r="E15" s="8">
        <f t="shared" si="1"/>
        <v>29483.329999999958</v>
      </c>
      <c r="F15" s="8">
        <f t="shared" si="1"/>
        <v>549651.21</v>
      </c>
      <c r="G15" s="8">
        <f t="shared" si="1"/>
        <v>994522.19000000006</v>
      </c>
      <c r="H15" s="8">
        <f t="shared" si="1"/>
        <v>1287776.3199999998</v>
      </c>
      <c r="I15" s="8">
        <f t="shared" si="1"/>
        <v>542084.99</v>
      </c>
      <c r="J15" s="8">
        <f>SUM(B15:I15)</f>
        <v>6044438.2400000002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583434.43000000005</v>
      </c>
      <c r="C21" s="14">
        <v>419449.9</v>
      </c>
      <c r="D21" s="14">
        <v>663394.23</v>
      </c>
      <c r="E21" s="14">
        <v>816313.66</v>
      </c>
      <c r="F21" s="14">
        <v>460891.14</v>
      </c>
      <c r="G21" s="14">
        <v>850008.91</v>
      </c>
      <c r="H21" s="14">
        <v>519148.92</v>
      </c>
      <c r="I21" s="14">
        <v>343321.77</v>
      </c>
      <c r="J21" s="14">
        <f>SUM(B21:I21)</f>
        <v>4655962.9600000009</v>
      </c>
      <c r="L21" s="16"/>
    </row>
    <row r="22" spans="1:12" ht="27" customHeight="1">
      <c r="A22" s="2" t="s">
        <v>30</v>
      </c>
      <c r="B22" s="11">
        <v>-99942</v>
      </c>
      <c r="C22" s="11">
        <v>-94923</v>
      </c>
      <c r="D22" s="11">
        <v>-111891</v>
      </c>
      <c r="E22" s="11">
        <v>-120336</v>
      </c>
      <c r="F22" s="11">
        <v>-97077</v>
      </c>
      <c r="G22" s="11">
        <v>-122562</v>
      </c>
      <c r="H22" s="11">
        <v>-61185</v>
      </c>
      <c r="I22" s="11">
        <v>-57465</v>
      </c>
      <c r="J22" s="10">
        <f>SUM(B22:I22)</f>
        <v>-765381</v>
      </c>
      <c r="L22" s="16"/>
    </row>
    <row r="23" spans="1:12" ht="29.25" customHeight="1">
      <c r="A23" s="7" t="s">
        <v>31</v>
      </c>
      <c r="B23" s="8">
        <f>+B21+B22</f>
        <v>483492.43000000005</v>
      </c>
      <c r="C23" s="8">
        <f t="shared" ref="C23:J23" si="2">+C21+C22</f>
        <v>324526.90000000002</v>
      </c>
      <c r="D23" s="8">
        <f t="shared" si="2"/>
        <v>551503.23</v>
      </c>
      <c r="E23" s="8">
        <f t="shared" si="2"/>
        <v>695977.66</v>
      </c>
      <c r="F23" s="8">
        <f t="shared" si="2"/>
        <v>363814.14</v>
      </c>
      <c r="G23" s="8">
        <f t="shared" si="2"/>
        <v>727446.91</v>
      </c>
      <c r="H23" s="8">
        <f t="shared" si="2"/>
        <v>457963.92</v>
      </c>
      <c r="I23" s="8">
        <f t="shared" si="2"/>
        <v>285856.77</v>
      </c>
      <c r="J23" s="8">
        <f t="shared" si="2"/>
        <v>3890581.9600000009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2013-10-03T18:50:35Z</dcterms:modified>
</cp:coreProperties>
</file>