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6"/>
  <c r="B7"/>
  <c r="C7"/>
  <c r="D7"/>
  <c r="E7"/>
  <c r="F7"/>
  <c r="G7"/>
  <c r="H7"/>
  <c r="I7"/>
  <c r="J7"/>
  <c r="J13"/>
  <c r="J14"/>
  <c r="B15"/>
  <c r="C15"/>
  <c r="D15"/>
  <c r="E15"/>
  <c r="F15"/>
  <c r="G15"/>
  <c r="H15"/>
  <c r="I15"/>
  <c r="J15"/>
  <c r="J21"/>
  <c r="J22"/>
  <c r="B23"/>
  <c r="C23"/>
  <c r="D23"/>
  <c r="E23"/>
  <c r="F23"/>
  <c r="G23"/>
  <c r="H23"/>
  <c r="I23"/>
  <c r="J23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<sst xmlns="http://schemas.openxmlformats.org/spreadsheetml/2006/main" count="57" uniqueCount="33">
  <si>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</si>
  <si>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</si>
  <si>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</si>
  <si>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</si>
  <si>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</si>
  <si>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</si>
  <si>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</si>
  <si>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</si>
  <si>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</si>
  <si>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</si>
  <si>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</si>
  <si>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</si>
  <si>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</si>
  <si>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</si>
  <si>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</si>
  <si>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</si>
  <si>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</si>
  <si>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</si>
  <si>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</si>
  <si>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</si>
  <si>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</si>
  <si>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</si>
  <si>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</si>
  <si>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</si>
  <si>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</si>
  <si>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</si>
  <si>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</si>
  <si>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</si>
  <si>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</si>
  <si>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</si>
  <si>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</si>
  <si>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</si>
  <si>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27/09/13 - VENCIMENTO 04/10/13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</si>
</sst>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A13" sqref="A13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2114752.4500000002</v>
      </c>
      <c r="C5" s="14">
        <f t="shared" si="0"/>
        <v>2554169.15</v>
      </c>
      <c r="D5" s="14">
        <f t="shared" si="0"/>
        <v>2795717.01</v>
      </c>
      <c r="E5" s="14">
        <f t="shared" si="0"/>
        <v>2563193.8899999997</v>
      </c>
      <c r="F5" s="14">
        <f t="shared" si="0"/>
        <v>1914267.8900000001</v>
      </c>
      <c r="G5" s="14">
        <f t="shared" si="0"/>
        <v>3075488.2800000003</v>
      </c>
      <c r="H5" s="14">
        <f t="shared" si="0"/>
        <v>3107148.14</v>
      </c>
      <c r="I5" s="14">
        <f t="shared" si="0"/>
        <v>1722715.1500000001</v>
      </c>
      <c r="J5" s="14">
        <f>SUM(B5:I5)</f>
        <v>19847451.960000001</v>
      </c>
      <c r="K5" s="9"/>
    </row>
    <row r="6" spans="1:11" ht="24" customHeight="1">
      <c r="A6" s="2" t="s">
        <v>30</v>
      </c>
      <c r="B6" s="10">
        <f t="shared" si="0"/>
        <v>-487039.03</v>
      </c>
      <c r="C6" s="10">
        <f t="shared" si="0"/>
        <v>-505182.33999999997</v>
      </c>
      <c r="D6" s="10">
        <f t="shared" si="0"/>
        <v>-656232.15999999992</v>
      </c>
      <c r="E6" s="10">
        <f t="shared" si="0"/>
        <v>-327483.66000000003</v>
      </c>
      <c r="F6" s="10">
        <f t="shared" si="0"/>
        <v>-600019.62</v>
      </c>
      <c r="G6" s="10">
        <f t="shared" si="0"/>
        <v>-814310.42</v>
      </c>
      <c r="H6" s="10">
        <f t="shared" si="0"/>
        <v>-669234.73</v>
      </c>
      <c r="I6" s="10">
        <f t="shared" si="0"/>
        <v>-485285.88</v>
      </c>
      <c r="J6" s="10">
        <f>SUM(B6:I6)</f>
        <v>-4544787.84</v>
      </c>
      <c r="K6" s="9"/>
    </row>
    <row r="7" spans="1:11" ht="29.25" customHeight="1">
      <c r="A7" s="7" t="s">
        <v>31</v>
      </c>
      <c r="B7" s="8">
        <f t="shared" si="0"/>
        <v>1627713.42</v>
      </c>
      <c r="C7" s="8">
        <f t="shared" si="0"/>
        <v>2048986.81</v>
      </c>
      <c r="D7" s="8">
        <f t="shared" si="0"/>
        <v>2139484.85</v>
      </c>
      <c r="E7" s="8">
        <f t="shared" si="0"/>
        <v>2235710.2299999995</v>
      </c>
      <c r="F7" s="8">
        <f t="shared" si="0"/>
        <v>1314248.27</v>
      </c>
      <c r="G7" s="8">
        <f t="shared" si="0"/>
        <v>2261177.86</v>
      </c>
      <c r="H7" s="8">
        <f t="shared" si="0"/>
        <v>2437913.41</v>
      </c>
      <c r="I7" s="8">
        <f t="shared" si="0"/>
        <v>1237429.27</v>
      </c>
      <c r="J7" s="8">
        <f>SUM(B7:I7)</f>
        <v>15302664.119999999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1319416.5</v>
      </c>
      <c r="C13" s="14">
        <v>1943229.46</v>
      </c>
      <c r="D13" s="14">
        <v>1905382.78</v>
      </c>
      <c r="E13" s="14">
        <v>1418321.98</v>
      </c>
      <c r="F13" s="14">
        <v>1245080.23</v>
      </c>
      <c r="G13" s="14">
        <v>1931228.2</v>
      </c>
      <c r="H13" s="14">
        <v>2491160.29</v>
      </c>
      <c r="I13" s="14">
        <v>1232116.1000000001</v>
      </c>
      <c r="J13" s="14">
        <f>SUM(B13:I13)</f>
        <v>13485935.540000001</v>
      </c>
    </row>
    <row r="14" spans="1:11" ht="27" customHeight="1">
      <c r="A14" s="2" t="s">
        <v>30</v>
      </c>
      <c r="B14" s="10">
        <v>-365518.46</v>
      </c>
      <c r="C14" s="10">
        <v>-378639.98</v>
      </c>
      <c r="D14" s="10">
        <v>-533141.32999999996</v>
      </c>
      <c r="E14" s="10">
        <v>-174690.85</v>
      </c>
      <c r="F14" s="10">
        <v>-487085.86</v>
      </c>
      <c r="G14" s="10">
        <v>-649131.53</v>
      </c>
      <c r="H14" s="10">
        <v>-591477.06999999995</v>
      </c>
      <c r="I14" s="10">
        <v>-409314.22</v>
      </c>
      <c r="J14" s="10">
        <f>SUM(B14:I14)</f>
        <v>-3588999.3</v>
      </c>
    </row>
    <row r="15" spans="1:11" ht="27" customHeight="1">
      <c r="A15" s="7" t="s">
        <v>31</v>
      </c>
      <c r="B15" s="8">
        <f>+B13+B14</f>
        <v>953898.04</v>
      </c>
      <c r="C15" s="8">
        <f t="shared" ref="C15:I15" si="1">+C13+C14</f>
        <v>1564589.48</v>
      </c>
      <c r="D15" s="8">
        <f t="shared" si="1"/>
        <v>1372241.4500000002</v>
      </c>
      <c r="E15" s="8">
        <f t="shared" si="1"/>
        <v>1243631.1299999999</v>
      </c>
      <c r="F15" s="8">
        <f t="shared" si="1"/>
        <v>757994.37</v>
      </c>
      <c r="G15" s="8">
        <f t="shared" si="1"/>
        <v>1282096.67</v>
      </c>
      <c r="H15" s="8">
        <f t="shared" si="1"/>
        <v>1899683.2200000002</v>
      </c>
      <c r="I15" s="8">
        <f t="shared" si="1"/>
        <v>822801.88000000012</v>
      </c>
      <c r="J15" s="8">
        <f>SUM(B15:I15)</f>
        <v>9896936.2400000002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795335.95</v>
      </c>
      <c r="C21" s="14">
        <v>610939.68999999994</v>
      </c>
      <c r="D21" s="14">
        <v>890334.23</v>
      </c>
      <c r="E21" s="14">
        <v>1144871.9099999999</v>
      </c>
      <c r="F21" s="14">
        <v>669187.66</v>
      </c>
      <c r="G21" s="14">
        <v>1144260.08</v>
      </c>
      <c r="H21" s="14">
        <v>615987.85</v>
      </c>
      <c r="I21" s="14">
        <v>490599.05</v>
      </c>
      <c r="J21" s="14">
        <f>SUM(B21:I21)</f>
        <v>6361516.4199999999</v>
      </c>
      <c r="L21" s="16"/>
    </row>
    <row r="22" spans="1:12" ht="27" customHeight="1">
      <c r="A22" s="2" t="s">
        <v>30</v>
      </c>
      <c r="B22" s="11">
        <v>-121520.57</v>
      </c>
      <c r="C22" s="11">
        <v>-126542.36</v>
      </c>
      <c r="D22" s="11">
        <v>-123090.83</v>
      </c>
      <c r="E22" s="11">
        <v>-152792.81</v>
      </c>
      <c r="F22" s="11">
        <v>-112933.75999999999</v>
      </c>
      <c r="G22" s="11">
        <v>-165178.89000000001</v>
      </c>
      <c r="H22" s="11">
        <v>-77757.66</v>
      </c>
      <c r="I22" s="11">
        <v>-75971.66</v>
      </c>
      <c r="J22" s="10">
        <f>SUM(B22:I22)</f>
        <v>-955788.54</v>
      </c>
      <c r="L22" s="16"/>
    </row>
    <row r="23" spans="1:12" ht="29.25" customHeight="1">
      <c r="A23" s="7" t="s">
        <v>31</v>
      </c>
      <c r="B23" s="8">
        <f>+B21+B22</f>
        <v>673815.37999999989</v>
      </c>
      <c r="C23" s="8">
        <f t="shared" ref="C23:J23" si="2">+C21+C22</f>
        <v>484397.32999999996</v>
      </c>
      <c r="D23" s="8">
        <f t="shared" si="2"/>
        <v>767243.4</v>
      </c>
      <c r="E23" s="8">
        <f t="shared" si="2"/>
        <v>992079.09999999986</v>
      </c>
      <c r="F23" s="8">
        <f t="shared" si="2"/>
        <v>556253.9</v>
      </c>
      <c r="G23" s="8">
        <f t="shared" si="2"/>
        <v>979081.19000000006</v>
      </c>
      <c r="H23" s="8">
        <f t="shared" si="2"/>
        <v>538230.18999999994</v>
      </c>
      <c r="I23" s="8">
        <f t="shared" si="2"/>
        <v>414627.39</v>
      </c>
      <c r="J23" s="8">
        <f t="shared" si="2"/>
        <v>5405727.8799999999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2013-10-03T18:40:24Z</dcterms:modified>
</cp:coreProperties>
</file>