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<sst xmlns="http://schemas.openxmlformats.org/spreadsheetml/2006/main" count="57" uniqueCount="33">
  <si>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</si>
  <si>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</si>
  <si>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</si>
  <si>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</si>
  <si>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</si>
  <si>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</si>
  <si>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</si>
  <si>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</si>
  <si>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</si>
  <si>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</si>
  <si>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</si>
  <si>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</si>
  <si>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</si>
  <si>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</si>
  <si>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</si>
  <si>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</si>
  <si>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</si>
  <si>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</si>
  <si>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</si>
  <si>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</si>
  <si>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</si>
  <si>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</si>
  <si>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</si>
  <si>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</si>
  <si>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</si>
  <si>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</si>
  <si>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</si>
  <si>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</si>
  <si>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</si>
  <si>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</si>
  <si>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</si>
  <si>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</si>
  <si>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26/09/13 - VENCIMENTO 03/10/13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</si>
</sst>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2190616.65</v>
      </c>
      <c r="C5" s="14">
        <f t="shared" si="0"/>
        <v>2582608.6799999997</v>
      </c>
      <c r="D5" s="14">
        <f t="shared" si="0"/>
        <v>2803547.16</v>
      </c>
      <c r="E5" s="14">
        <f t="shared" si="0"/>
        <v>2577633.8899999997</v>
      </c>
      <c r="F5" s="14">
        <f t="shared" si="0"/>
        <v>1932762.69</v>
      </c>
      <c r="G5" s="14">
        <f t="shared" si="0"/>
        <v>3081640.71</v>
      </c>
      <c r="H5" s="14">
        <f t="shared" si="0"/>
        <v>3179342.5900000003</v>
      </c>
      <c r="I5" s="14">
        <f t="shared" si="0"/>
        <v>1810323</v>
      </c>
      <c r="J5" s="14">
        <f>SUM(B5:I5)</f>
        <v>20158475.369999997</v>
      </c>
      <c r="K5" s="9"/>
    </row>
    <row r="6" spans="1:11" ht="24" customHeight="1">
      <c r="A6" s="2" t="s">
        <v>30</v>
      </c>
      <c r="B6" s="10">
        <f t="shared" si="0"/>
        <v>-400848.67</v>
      </c>
      <c r="C6" s="10">
        <f t="shared" si="0"/>
        <v>-328427.45</v>
      </c>
      <c r="D6" s="10">
        <f t="shared" si="0"/>
        <v>-327952.74</v>
      </c>
      <c r="E6" s="10">
        <f t="shared" si="0"/>
        <v>-304060.77</v>
      </c>
      <c r="F6" s="10">
        <f t="shared" si="0"/>
        <v>-420343.5</v>
      </c>
      <c r="G6" s="10">
        <f t="shared" si="0"/>
        <v>-454698.81</v>
      </c>
      <c r="H6" s="10">
        <f t="shared" si="0"/>
        <v>-384260.03</v>
      </c>
      <c r="I6" s="10">
        <f t="shared" si="0"/>
        <v>-255216.69</v>
      </c>
      <c r="J6" s="10">
        <f>SUM(B6:I6)</f>
        <v>-2875808.6599999997</v>
      </c>
      <c r="K6" s="9"/>
    </row>
    <row r="7" spans="1:11" ht="29.25" customHeight="1">
      <c r="A7" s="7" t="s">
        <v>31</v>
      </c>
      <c r="B7" s="8">
        <f t="shared" si="0"/>
        <v>1789767.9799999997</v>
      </c>
      <c r="C7" s="8">
        <f t="shared" si="0"/>
        <v>2254181.23</v>
      </c>
      <c r="D7" s="8">
        <f t="shared" si="0"/>
        <v>2475594.42</v>
      </c>
      <c r="E7" s="8">
        <f t="shared" si="0"/>
        <v>2273573.12</v>
      </c>
      <c r="F7" s="8">
        <f t="shared" si="0"/>
        <v>1512419.19</v>
      </c>
      <c r="G7" s="8">
        <f t="shared" si="0"/>
        <v>2626941.9000000004</v>
      </c>
      <c r="H7" s="8">
        <f t="shared" si="0"/>
        <v>2795082.56</v>
      </c>
      <c r="I7" s="8">
        <f t="shared" si="0"/>
        <v>1555106.31</v>
      </c>
      <c r="J7" s="8">
        <f>SUM(B7:I7)</f>
        <v>17282666.710000001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1402449.68</v>
      </c>
      <c r="C13" s="14">
        <v>1972321.95</v>
      </c>
      <c r="D13" s="14">
        <v>1922590.58</v>
      </c>
      <c r="E13" s="14">
        <v>1431912.26</v>
      </c>
      <c r="F13" s="14">
        <v>1266790.45</v>
      </c>
      <c r="G13" s="14">
        <v>1943581.59</v>
      </c>
      <c r="H13" s="14">
        <v>2546444.16</v>
      </c>
      <c r="I13" s="14">
        <v>1301784.54</v>
      </c>
      <c r="J13" s="14">
        <f>SUM(B13:I13)</f>
        <v>13787875.210000001</v>
      </c>
    </row>
    <row r="14" spans="1:11" ht="27" customHeight="1">
      <c r="A14" s="2" t="s">
        <v>30</v>
      </c>
      <c r="B14" s="10">
        <v>-291814.13</v>
      </c>
      <c r="C14" s="10">
        <v>-213018.07</v>
      </c>
      <c r="D14" s="10">
        <v>-219230.53</v>
      </c>
      <c r="E14" s="10">
        <v>-165038.45000000001</v>
      </c>
      <c r="F14" s="10">
        <v>-318713.65999999997</v>
      </c>
      <c r="G14" s="10">
        <v>-304048.92</v>
      </c>
      <c r="H14" s="10">
        <v>-310474.39</v>
      </c>
      <c r="I14" s="10">
        <v>-180517.6</v>
      </c>
      <c r="J14" s="10">
        <f>SUM(B14:I14)</f>
        <v>-2002855.75</v>
      </c>
    </row>
    <row r="15" spans="1:11" ht="27" customHeight="1">
      <c r="A15" s="7" t="s">
        <v>31</v>
      </c>
      <c r="B15" s="8">
        <f>+B13+B14</f>
        <v>1110635.5499999998</v>
      </c>
      <c r="C15" s="8">
        <f t="shared" ref="C15:I15" si="1">+C13+C14</f>
        <v>1759303.88</v>
      </c>
      <c r="D15" s="8">
        <f t="shared" si="1"/>
        <v>1703360.05</v>
      </c>
      <c r="E15" s="8">
        <f t="shared" si="1"/>
        <v>1266873.81</v>
      </c>
      <c r="F15" s="8">
        <f t="shared" si="1"/>
        <v>948076.79</v>
      </c>
      <c r="G15" s="8">
        <f t="shared" si="1"/>
        <v>1639532.6700000002</v>
      </c>
      <c r="H15" s="8">
        <f t="shared" si="1"/>
        <v>2235969.77</v>
      </c>
      <c r="I15" s="8">
        <f t="shared" si="1"/>
        <v>1121266.94</v>
      </c>
      <c r="J15" s="8">
        <f>SUM(B15:I15)</f>
        <v>11785019.459999999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788166.97</v>
      </c>
      <c r="C21" s="14">
        <v>610286.73</v>
      </c>
      <c r="D21" s="14">
        <v>880956.58</v>
      </c>
      <c r="E21" s="14">
        <v>1145721.6299999999</v>
      </c>
      <c r="F21" s="14">
        <v>665972.24</v>
      </c>
      <c r="G21" s="14">
        <v>1138059.1200000001</v>
      </c>
      <c r="H21" s="14">
        <v>632898.43000000005</v>
      </c>
      <c r="I21" s="14">
        <v>508538.46</v>
      </c>
      <c r="J21" s="14">
        <f>SUM(B21:I21)</f>
        <v>6370600.1599999992</v>
      </c>
      <c r="L21" s="16"/>
    </row>
    <row r="22" spans="1:12" ht="27" customHeight="1">
      <c r="A22" s="2" t="s">
        <v>30</v>
      </c>
      <c r="B22" s="11">
        <v>-109034.54</v>
      </c>
      <c r="C22" s="11">
        <v>-115409.38</v>
      </c>
      <c r="D22" s="11">
        <v>-108722.21</v>
      </c>
      <c r="E22" s="11">
        <v>-139022.32</v>
      </c>
      <c r="F22" s="11">
        <v>-101629.84</v>
      </c>
      <c r="G22" s="11">
        <v>-150649.89000000001</v>
      </c>
      <c r="H22" s="11">
        <v>-73785.64</v>
      </c>
      <c r="I22" s="11">
        <v>-74699.09</v>
      </c>
      <c r="J22" s="10">
        <f>SUM(B22:I22)</f>
        <v>-872952.91</v>
      </c>
      <c r="L22" s="16"/>
    </row>
    <row r="23" spans="1:12" ht="29.25" customHeight="1">
      <c r="A23" s="7" t="s">
        <v>31</v>
      </c>
      <c r="B23" s="8">
        <f>+B21+B22</f>
        <v>679132.42999999993</v>
      </c>
      <c r="C23" s="8">
        <f t="shared" ref="C23:J23" si="2">+C21+C22</f>
        <v>494877.35</v>
      </c>
      <c r="D23" s="8">
        <f t="shared" si="2"/>
        <v>772234.37</v>
      </c>
      <c r="E23" s="8">
        <f t="shared" si="2"/>
        <v>1006699.3099999998</v>
      </c>
      <c r="F23" s="8">
        <f t="shared" si="2"/>
        <v>564342.4</v>
      </c>
      <c r="G23" s="8">
        <f t="shared" si="2"/>
        <v>987409.2300000001</v>
      </c>
      <c r="H23" s="8">
        <f t="shared" si="2"/>
        <v>559112.79</v>
      </c>
      <c r="I23" s="8">
        <f t="shared" si="2"/>
        <v>433839.37</v>
      </c>
      <c r="J23" s="8">
        <f t="shared" si="2"/>
        <v>5497647.2499999991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2013-10-02T19:33:59Z</dcterms:modified>
</cp:coreProperties>
</file>