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15"/>
  <c r="J21"/>
  <c r="J22"/>
  <c r="B23"/>
  <c r="C23"/>
  <c r="D23"/>
  <c r="E23"/>
  <c r="F23"/>
  <c r="G23"/>
  <c r="H23"/>
  <c r="I23"/>
  <c r="J23"/>
  <c r="J7" l="1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<sst xmlns="http://schemas.openxmlformats.org/spreadsheetml/2006/main" count="57" uniqueCount="33">
  <si>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</si>
  <si>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</si>
  <si>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</si>
  <si>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</si>
  <si>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</si>
  <si>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</si>
  <si>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</si>
  <si>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</si>
  <si>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</si>
  <si>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</si>
  <si>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</si>
  <si>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</si>
  <si>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</si>
  <si>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</si>
  <si>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</si>
  <si>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</si>
  <si>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</si>
  <si>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</si>
  <si>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</si>
  <si>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</si>
  <si>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</si>
  <si>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</si>
  <si>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</si>
  <si>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</si>
  <si>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</si>
  <si>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</si>
  <si>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</si>
  <si>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</si>
  <si>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</si>
  <si>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</si>
  <si>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</si>
  <si>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</si>
  <si>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25/09/13 - VENCIMENTO 02/10/13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</si>
</sst>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2208478.59</v>
      </c>
      <c r="C5" s="14">
        <f t="shared" si="0"/>
        <v>2602526.6</v>
      </c>
      <c r="D5" s="14">
        <f t="shared" si="0"/>
        <v>2837457.73</v>
      </c>
      <c r="E5" s="14">
        <f t="shared" si="0"/>
        <v>2579957.6</v>
      </c>
      <c r="F5" s="14">
        <f t="shared" si="0"/>
        <v>1948857.7200000002</v>
      </c>
      <c r="G5" s="14">
        <f t="shared" si="0"/>
        <v>3099988.41</v>
      </c>
      <c r="H5" s="14">
        <f t="shared" si="0"/>
        <v>3192018.8</v>
      </c>
      <c r="I5" s="14">
        <f t="shared" si="0"/>
        <v>1813197.95</v>
      </c>
      <c r="J5" s="14">
        <f>SUM(B5:I5)</f>
        <v>20282483.399999999</v>
      </c>
      <c r="K5" s="9"/>
    </row>
    <row r="6" spans="1:11" ht="24" customHeight="1">
      <c r="A6" s="2" t="s">
        <v>30</v>
      </c>
      <c r="B6" s="10">
        <f t="shared" si="0"/>
        <v>-384499.62</v>
      </c>
      <c r="C6" s="10">
        <f t="shared" si="0"/>
        <v>-329235.93</v>
      </c>
      <c r="D6" s="10">
        <f t="shared" si="0"/>
        <v>-316294.05</v>
      </c>
      <c r="E6" s="10">
        <f t="shared" si="0"/>
        <v>-302046.69</v>
      </c>
      <c r="F6" s="10">
        <f t="shared" si="0"/>
        <v>-412068.97</v>
      </c>
      <c r="G6" s="10">
        <f t="shared" si="0"/>
        <v>209295.86</v>
      </c>
      <c r="H6" s="10">
        <f t="shared" si="0"/>
        <v>-368519.83</v>
      </c>
      <c r="I6" s="10">
        <f t="shared" si="0"/>
        <v>-244517.77</v>
      </c>
      <c r="J6" s="10">
        <f>SUM(B6:I6)</f>
        <v>-2147887</v>
      </c>
      <c r="K6" s="9"/>
    </row>
    <row r="7" spans="1:11" ht="29.25" customHeight="1">
      <c r="A7" s="7" t="s">
        <v>31</v>
      </c>
      <c r="B7" s="8">
        <f t="shared" si="0"/>
        <v>1823978.9699999997</v>
      </c>
      <c r="C7" s="8">
        <f t="shared" si="0"/>
        <v>2273290.67</v>
      </c>
      <c r="D7" s="8">
        <f t="shared" si="0"/>
        <v>2521163.6800000002</v>
      </c>
      <c r="E7" s="8">
        <f t="shared" si="0"/>
        <v>2277910.91</v>
      </c>
      <c r="F7" s="8">
        <f t="shared" si="0"/>
        <v>1536788.75</v>
      </c>
      <c r="G7" s="8">
        <f t="shared" si="0"/>
        <v>3309284.27</v>
      </c>
      <c r="H7" s="8">
        <f t="shared" si="0"/>
        <v>2823498.9699999997</v>
      </c>
      <c r="I7" s="8">
        <f t="shared" si="0"/>
        <v>1568680.18</v>
      </c>
      <c r="J7" s="8">
        <f>SUM(B7:I7)</f>
        <v>18134596.399999999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1416597.39</v>
      </c>
      <c r="C13" s="14">
        <v>1985389.24</v>
      </c>
      <c r="D13" s="14">
        <v>1938753.75</v>
      </c>
      <c r="E13" s="14">
        <v>1424339.6</v>
      </c>
      <c r="F13" s="14">
        <v>1275257.5900000001</v>
      </c>
      <c r="G13" s="14">
        <v>1955523.29</v>
      </c>
      <c r="H13" s="14">
        <v>2555188.34</v>
      </c>
      <c r="I13" s="14">
        <v>1303586.52</v>
      </c>
      <c r="J13" s="14">
        <f>SUM(B13:I13)</f>
        <v>13854635.719999999</v>
      </c>
    </row>
    <row r="14" spans="1:11" ht="27" customHeight="1">
      <c r="A14" s="2" t="s">
        <v>30</v>
      </c>
      <c r="B14" s="10">
        <v>-278360.08</v>
      </c>
      <c r="C14" s="10">
        <v>-212965.55</v>
      </c>
      <c r="D14" s="10">
        <v>-208506.22</v>
      </c>
      <c r="E14" s="10">
        <v>-163731.85</v>
      </c>
      <c r="F14" s="10">
        <v>-310031.23</v>
      </c>
      <c r="G14" s="10">
        <v>359171.75</v>
      </c>
      <c r="H14" s="10">
        <v>-293336.19</v>
      </c>
      <c r="I14" s="10">
        <v>-171690.08</v>
      </c>
      <c r="J14" s="10">
        <f>SUM(B14:I14)</f>
        <v>-1279449.45</v>
      </c>
    </row>
    <row r="15" spans="1:11" ht="27" customHeight="1">
      <c r="A15" s="7" t="s">
        <v>31</v>
      </c>
      <c r="B15" s="8">
        <f>+B13+B14</f>
        <v>1138237.3099999998</v>
      </c>
      <c r="C15" s="8">
        <f t="shared" ref="C15:I15" si="1">+C13+C14</f>
        <v>1772423.69</v>
      </c>
      <c r="D15" s="8">
        <f t="shared" si="1"/>
        <v>1730247.53</v>
      </c>
      <c r="E15" s="8">
        <f t="shared" si="1"/>
        <v>1260607.75</v>
      </c>
      <c r="F15" s="8">
        <f t="shared" si="1"/>
        <v>965226.3600000001</v>
      </c>
      <c r="G15" s="8">
        <f t="shared" si="1"/>
        <v>2314695.04</v>
      </c>
      <c r="H15" s="8">
        <f t="shared" si="1"/>
        <v>2261852.15</v>
      </c>
      <c r="I15" s="8">
        <f t="shared" si="1"/>
        <v>1131896.44</v>
      </c>
      <c r="J15" s="8">
        <f>SUM(B15:I15)</f>
        <v>12575186.27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791881.2</v>
      </c>
      <c r="C21" s="14">
        <v>617137.36</v>
      </c>
      <c r="D21" s="14">
        <v>898703.98</v>
      </c>
      <c r="E21" s="14">
        <v>1155618</v>
      </c>
      <c r="F21" s="14">
        <v>673600.13</v>
      </c>
      <c r="G21" s="14">
        <v>1144465.1200000001</v>
      </c>
      <c r="H21" s="14">
        <v>636830.46</v>
      </c>
      <c r="I21" s="14">
        <v>509611.43</v>
      </c>
      <c r="J21" s="14">
        <f>SUM(B21:I21)</f>
        <v>6427847.6799999997</v>
      </c>
      <c r="L21" s="16"/>
    </row>
    <row r="22" spans="1:12" ht="27" customHeight="1">
      <c r="A22" s="2" t="s">
        <v>30</v>
      </c>
      <c r="B22" s="11">
        <v>-106139.54</v>
      </c>
      <c r="C22" s="11">
        <v>-116270.38</v>
      </c>
      <c r="D22" s="11">
        <v>-107787.83</v>
      </c>
      <c r="E22" s="11">
        <v>-138314.84</v>
      </c>
      <c r="F22" s="11">
        <v>-102037.74</v>
      </c>
      <c r="G22" s="11">
        <v>-149875.89000000001</v>
      </c>
      <c r="H22" s="11">
        <v>-75183.64</v>
      </c>
      <c r="I22" s="11">
        <v>-72827.69</v>
      </c>
      <c r="J22" s="10">
        <f>SUM(B22:I22)</f>
        <v>-868437.55</v>
      </c>
      <c r="L22" s="16"/>
    </row>
    <row r="23" spans="1:12" ht="29.25" customHeight="1">
      <c r="A23" s="7" t="s">
        <v>31</v>
      </c>
      <c r="B23" s="8">
        <f>+B21+B22</f>
        <v>685741.65999999992</v>
      </c>
      <c r="C23" s="8">
        <f t="shared" ref="C23:J23" si="2">+C21+C22</f>
        <v>500866.98</v>
      </c>
      <c r="D23" s="8">
        <f t="shared" si="2"/>
        <v>790916.15</v>
      </c>
      <c r="E23" s="8">
        <f t="shared" si="2"/>
        <v>1017303.16</v>
      </c>
      <c r="F23" s="8">
        <f t="shared" si="2"/>
        <v>571562.39</v>
      </c>
      <c r="G23" s="8">
        <f t="shared" si="2"/>
        <v>994589.2300000001</v>
      </c>
      <c r="H23" s="8">
        <f t="shared" si="2"/>
        <v>561646.81999999995</v>
      </c>
      <c r="I23" s="8">
        <f t="shared" si="2"/>
        <v>436783.74</v>
      </c>
      <c r="J23" s="8">
        <f t="shared" si="2"/>
        <v>5559410.1299999999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2013-10-01T18:55:51Z</dcterms:modified>
</cp:coreProperties>
</file>