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15"/>
  <c r="J7" l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<sst xmlns="http://schemas.openxmlformats.org/spreadsheetml/2006/main" count="57" uniqueCount="33">
  <si>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</si>
  <si>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</si>
  <si>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</si>
  <si>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</si>
  <si>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</si>
  <si>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</si>
  <si>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</si>
  <si>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</si>
  <si>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</si>
  <si>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</si>
  <si>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</si>
  <si>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</si>
  <si>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</si>
  <si>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</si>
  <si>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</si>
  <si>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</si>
  <si>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</si>
  <si>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</si>
  <si>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</si>
  <si>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</si>
  <si>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</si>
  <si>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</si>
  <si>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</si>
  <si>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</si>
  <si>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</si>
  <si>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</si>
  <si>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</si>
  <si>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</si>
  <si>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</si>
  <si>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</si>
  <si>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</si>
  <si>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</si>
  <si>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22/09/13 - VENCIMENTO 27/09/13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</si>
</sst>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A2" sqref="A2:J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733701.33</v>
      </c>
      <c r="C5" s="14">
        <f t="shared" si="0"/>
        <v>828621.34000000008</v>
      </c>
      <c r="D5" s="14">
        <f t="shared" si="0"/>
        <v>934730.03</v>
      </c>
      <c r="E5" s="14">
        <f t="shared" si="0"/>
        <v>930712.66</v>
      </c>
      <c r="F5" s="14">
        <f t="shared" si="0"/>
        <v>561798.78</v>
      </c>
      <c r="G5" s="14">
        <f t="shared" si="0"/>
        <v>1134287.3800000001</v>
      </c>
      <c r="H5" s="14">
        <f t="shared" si="0"/>
        <v>1144509.46</v>
      </c>
      <c r="I5" s="14">
        <f t="shared" si="0"/>
        <v>558801.70000000007</v>
      </c>
      <c r="J5" s="14">
        <f>SUM(B5:I5)</f>
        <v>6827162.6800000006</v>
      </c>
      <c r="K5" s="9"/>
    </row>
    <row r="6" spans="1:11" ht="24" customHeight="1">
      <c r="A6" s="2" t="s">
        <v>30</v>
      </c>
      <c r="B6" s="10">
        <f t="shared" si="0"/>
        <v>-132357</v>
      </c>
      <c r="C6" s="10">
        <f t="shared" si="0"/>
        <v>-156760.91</v>
      </c>
      <c r="D6" s="10">
        <f t="shared" si="0"/>
        <v>-159457.94</v>
      </c>
      <c r="E6" s="10">
        <f t="shared" si="0"/>
        <v>-500360.5</v>
      </c>
      <c r="F6" s="10">
        <f t="shared" si="0"/>
        <v>-114726.66</v>
      </c>
      <c r="G6" s="10">
        <f t="shared" si="0"/>
        <v>-161682.33000000002</v>
      </c>
      <c r="H6" s="10">
        <f t="shared" si="0"/>
        <v>-132215.60999999999</v>
      </c>
      <c r="I6" s="10">
        <f t="shared" si="0"/>
        <v>-99621</v>
      </c>
      <c r="J6" s="10">
        <f>SUM(B6:I6)</f>
        <v>-1457181.9500000002</v>
      </c>
      <c r="K6" s="9"/>
    </row>
    <row r="7" spans="1:11" ht="29.25" customHeight="1">
      <c r="A7" s="7" t="s">
        <v>31</v>
      </c>
      <c r="B7" s="8">
        <f t="shared" si="0"/>
        <v>601344.32999999996</v>
      </c>
      <c r="C7" s="8">
        <f t="shared" si="0"/>
        <v>671860.43</v>
      </c>
      <c r="D7" s="8">
        <f t="shared" si="0"/>
        <v>775272.09</v>
      </c>
      <c r="E7" s="8">
        <f t="shared" si="0"/>
        <v>430352.16000000003</v>
      </c>
      <c r="F7" s="8">
        <f t="shared" si="0"/>
        <v>447072.12</v>
      </c>
      <c r="G7" s="8">
        <f t="shared" si="0"/>
        <v>972605.05</v>
      </c>
      <c r="H7" s="8">
        <f t="shared" si="0"/>
        <v>1012293.8500000001</v>
      </c>
      <c r="I7" s="8">
        <f t="shared" si="0"/>
        <v>459180.70000000007</v>
      </c>
      <c r="J7" s="8">
        <f>SUM(B7:I7)</f>
        <v>5369980.7300000014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403292.29</v>
      </c>
      <c r="C13" s="14">
        <v>594523.19000000006</v>
      </c>
      <c r="D13" s="14">
        <v>566172.09</v>
      </c>
      <c r="E13" s="14">
        <v>472121.97000000003</v>
      </c>
      <c r="F13" s="14">
        <v>313810.67</v>
      </c>
      <c r="G13" s="14">
        <v>624975.19000000006</v>
      </c>
      <c r="H13" s="14">
        <v>809559.64</v>
      </c>
      <c r="I13" s="14">
        <v>364218.19000000006</v>
      </c>
      <c r="J13" s="14">
        <f>SUM(B13:I13)</f>
        <v>4148673.23</v>
      </c>
    </row>
    <row r="14" spans="1:11" ht="27" customHeight="1">
      <c r="A14" s="2" t="s">
        <v>30</v>
      </c>
      <c r="B14" s="10">
        <v>-63045</v>
      </c>
      <c r="C14" s="10">
        <v>-92473.91</v>
      </c>
      <c r="D14" s="10">
        <v>-80656.94</v>
      </c>
      <c r="E14" s="10">
        <v>-412394.5</v>
      </c>
      <c r="F14" s="10">
        <v>-48474.66</v>
      </c>
      <c r="G14" s="10">
        <v>-72081.33</v>
      </c>
      <c r="H14" s="10">
        <v>-85592.61</v>
      </c>
      <c r="I14" s="10">
        <v>-59913</v>
      </c>
      <c r="J14" s="10">
        <f>SUM(B14:I14)</f>
        <v>-914631.95</v>
      </c>
    </row>
    <row r="15" spans="1:11" ht="27" customHeight="1">
      <c r="A15" s="7" t="s">
        <v>31</v>
      </c>
      <c r="B15" s="8">
        <f>+B13+B14</f>
        <v>340247.29</v>
      </c>
      <c r="C15" s="8">
        <f t="shared" ref="C15:I15" si="1">+C13+C14</f>
        <v>502049.28000000003</v>
      </c>
      <c r="D15" s="8">
        <f t="shared" si="1"/>
        <v>485515.14999999997</v>
      </c>
      <c r="E15" s="8">
        <f t="shared" si="1"/>
        <v>59727.47000000003</v>
      </c>
      <c r="F15" s="8">
        <f t="shared" si="1"/>
        <v>265336.01</v>
      </c>
      <c r="G15" s="8">
        <f t="shared" si="1"/>
        <v>552893.8600000001</v>
      </c>
      <c r="H15" s="8">
        <f t="shared" si="1"/>
        <v>723967.03</v>
      </c>
      <c r="I15" s="8">
        <f t="shared" si="1"/>
        <v>304305.19000000006</v>
      </c>
      <c r="J15" s="8">
        <f>SUM(B15:I15)</f>
        <v>3234041.28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330409.03999999998</v>
      </c>
      <c r="C21" s="14">
        <v>234098.15</v>
      </c>
      <c r="D21" s="14">
        <v>368557.94</v>
      </c>
      <c r="E21" s="14">
        <v>458590.69</v>
      </c>
      <c r="F21" s="14">
        <v>247988.11</v>
      </c>
      <c r="G21" s="14">
        <v>509312.19</v>
      </c>
      <c r="H21" s="14">
        <v>334949.82</v>
      </c>
      <c r="I21" s="14">
        <v>194583.51</v>
      </c>
      <c r="J21" s="14">
        <f>SUM(B21:I21)</f>
        <v>2678489.4499999993</v>
      </c>
      <c r="L21" s="16"/>
    </row>
    <row r="22" spans="1:12" ht="27" customHeight="1">
      <c r="A22" s="2" t="s">
        <v>30</v>
      </c>
      <c r="B22" s="11">
        <v>-69312</v>
      </c>
      <c r="C22" s="11">
        <v>-64287</v>
      </c>
      <c r="D22" s="11">
        <v>-78801</v>
      </c>
      <c r="E22" s="11">
        <v>-87966</v>
      </c>
      <c r="F22" s="11">
        <v>-66252</v>
      </c>
      <c r="G22" s="11">
        <v>-89601</v>
      </c>
      <c r="H22" s="11">
        <v>-46623</v>
      </c>
      <c r="I22" s="11">
        <v>-39708</v>
      </c>
      <c r="J22" s="10">
        <f>SUM(B22:I22)</f>
        <v>-542550</v>
      </c>
      <c r="L22" s="16"/>
    </row>
    <row r="23" spans="1:12" ht="29.25" customHeight="1">
      <c r="A23" s="7" t="s">
        <v>31</v>
      </c>
      <c r="B23" s="8">
        <f>+B21+B22</f>
        <v>261097.03999999998</v>
      </c>
      <c r="C23" s="8">
        <f t="shared" ref="C23:J23" si="2">+C21+C22</f>
        <v>169811.15</v>
      </c>
      <c r="D23" s="8">
        <f t="shared" si="2"/>
        <v>289756.94</v>
      </c>
      <c r="E23" s="8">
        <f t="shared" si="2"/>
        <v>370624.69</v>
      </c>
      <c r="F23" s="8">
        <f t="shared" si="2"/>
        <v>181736.11</v>
      </c>
      <c r="G23" s="8">
        <f t="shared" si="2"/>
        <v>419711.19</v>
      </c>
      <c r="H23" s="8">
        <f t="shared" si="2"/>
        <v>288326.82</v>
      </c>
      <c r="I23" s="8">
        <f t="shared" si="2"/>
        <v>154875.51</v>
      </c>
      <c r="J23" s="8">
        <f t="shared" si="2"/>
        <v>2135939.4499999993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2013-09-26T20:21:19Z</dcterms:modified>
</cp:coreProperties>
</file>