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<sst xmlns="http://schemas.openxmlformats.org/spreadsheetml/2006/main" count="57" uniqueCount="33">
  <si>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</si>
  <si>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</si>
  <si>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</si>
  <si>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</si>
  <si>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</si>
  <si>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</si>
  <si>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</si>
  <si>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</si>
  <si>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</si>
  <si>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</si>
  <si>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</si>
  <si>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</si>
  <si>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</si>
  <si>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</si>
  <si>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</si>
  <si>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</si>
  <si>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</si>
  <si>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</si>
  <si>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</si>
  <si>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</si>
  <si>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</si>
  <si>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</si>
  <si>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</si>
  <si>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</si>
  <si>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</si>
  <si>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</si>
  <si>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</si>
  <si>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</si>
  <si>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</si>
  <si>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</si>
  <si>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</si>
  <si>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</si>
  <si>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21/09/13 - VENCIMENTO 27/09/13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</si>
</sst>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sqref="A1:J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1399413.05</v>
      </c>
      <c r="C5" s="14">
        <f t="shared" si="0"/>
        <v>1591578.0499999998</v>
      </c>
      <c r="D5" s="14">
        <f t="shared" si="0"/>
        <v>1881300.31</v>
      </c>
      <c r="E5" s="14">
        <f t="shared" si="0"/>
        <v>1704177.1600000001</v>
      </c>
      <c r="F5" s="14">
        <f t="shared" si="0"/>
        <v>1151574.08</v>
      </c>
      <c r="G5" s="14">
        <f t="shared" si="0"/>
        <v>2009107.81</v>
      </c>
      <c r="H5" s="14">
        <f t="shared" si="0"/>
        <v>1972103.4700000002</v>
      </c>
      <c r="I5" s="14">
        <f t="shared" si="0"/>
        <v>1007653.1599999999</v>
      </c>
      <c r="J5" s="14">
        <f>SUM(B5:I5)</f>
        <v>12716907.090000002</v>
      </c>
      <c r="K5" s="9"/>
    </row>
    <row r="6" spans="1:11" ht="24" customHeight="1">
      <c r="A6" s="2" t="s">
        <v>30</v>
      </c>
      <c r="B6" s="10">
        <f t="shared" si="0"/>
        <v>-215538</v>
      </c>
      <c r="C6" s="10">
        <f t="shared" si="0"/>
        <v>-267031.91000000003</v>
      </c>
      <c r="D6" s="10">
        <f t="shared" si="0"/>
        <v>-267400.94</v>
      </c>
      <c r="E6" s="10">
        <f t="shared" si="0"/>
        <v>-943001.5</v>
      </c>
      <c r="F6" s="10">
        <f t="shared" si="0"/>
        <v>-201342.66</v>
      </c>
      <c r="G6" s="10">
        <f t="shared" si="0"/>
        <v>-246975.33000000002</v>
      </c>
      <c r="H6" s="10">
        <f t="shared" si="0"/>
        <v>-192344.61</v>
      </c>
      <c r="I6" s="10">
        <f t="shared" si="0"/>
        <v>-164373</v>
      </c>
      <c r="J6" s="10">
        <f>SUM(B6:I6)</f>
        <v>-2498007.9499999997</v>
      </c>
      <c r="K6" s="9"/>
    </row>
    <row r="7" spans="1:11" ht="29.25" customHeight="1">
      <c r="A7" s="7" t="s">
        <v>31</v>
      </c>
      <c r="B7" s="8">
        <f t="shared" si="0"/>
        <v>1183875.05</v>
      </c>
      <c r="C7" s="8">
        <f t="shared" si="0"/>
        <v>1324546.1399999999</v>
      </c>
      <c r="D7" s="8">
        <f t="shared" si="0"/>
        <v>1613899.37</v>
      </c>
      <c r="E7" s="8">
        <f t="shared" si="0"/>
        <v>761175.66</v>
      </c>
      <c r="F7" s="8">
        <f t="shared" si="0"/>
        <v>950231.41999999993</v>
      </c>
      <c r="G7" s="8">
        <f t="shared" si="0"/>
        <v>1762132.48</v>
      </c>
      <c r="H7" s="8">
        <f t="shared" si="0"/>
        <v>1779758.8599999999</v>
      </c>
      <c r="I7" s="8">
        <f t="shared" si="0"/>
        <v>843280.15999999992</v>
      </c>
      <c r="J7" s="8">
        <f>SUM(B7:I7)</f>
        <v>10218899.139999999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800479.52</v>
      </c>
      <c r="C13" s="14">
        <v>1151834.17</v>
      </c>
      <c r="D13" s="14">
        <v>1183626.28</v>
      </c>
      <c r="E13" s="14">
        <v>853000.26</v>
      </c>
      <c r="F13" s="14">
        <v>666508.82999999996</v>
      </c>
      <c r="G13" s="14">
        <v>1127147.5900000001</v>
      </c>
      <c r="H13" s="14">
        <v>1434799.87</v>
      </c>
      <c r="I13" s="14">
        <v>653146.98</v>
      </c>
      <c r="J13" s="14">
        <f>SUM(B13:I13)</f>
        <v>7870543.5</v>
      </c>
    </row>
    <row r="14" spans="1:11" ht="27" customHeight="1">
      <c r="A14" s="2" t="s">
        <v>30</v>
      </c>
      <c r="B14" s="10">
        <v>-111492</v>
      </c>
      <c r="C14" s="10">
        <v>-163753.91</v>
      </c>
      <c r="D14" s="10">
        <v>-145408.94</v>
      </c>
      <c r="E14" s="10">
        <v>-810002.5</v>
      </c>
      <c r="F14" s="10">
        <v>-95064.66</v>
      </c>
      <c r="G14" s="10">
        <v>-116247.33</v>
      </c>
      <c r="H14" s="10">
        <v>-127322.61</v>
      </c>
      <c r="I14" s="10">
        <v>-102795</v>
      </c>
      <c r="J14" s="10">
        <f>SUM(B14:I14)</f>
        <v>-1672086.9500000002</v>
      </c>
    </row>
    <row r="15" spans="1:11" ht="27" customHeight="1">
      <c r="A15" s="7" t="s">
        <v>31</v>
      </c>
      <c r="B15" s="8">
        <f>+B13+B14</f>
        <v>688987.52</v>
      </c>
      <c r="C15" s="8">
        <f t="shared" ref="C15:I15" si="1">+C13+C14</f>
        <v>988080.25999999989</v>
      </c>
      <c r="D15" s="8">
        <f t="shared" si="1"/>
        <v>1038217.3400000001</v>
      </c>
      <c r="E15" s="8">
        <f t="shared" si="1"/>
        <v>42997.760000000009</v>
      </c>
      <c r="F15" s="8">
        <f t="shared" si="1"/>
        <v>571444.16999999993</v>
      </c>
      <c r="G15" s="8">
        <f t="shared" si="1"/>
        <v>1010900.2600000001</v>
      </c>
      <c r="H15" s="8">
        <f t="shared" si="1"/>
        <v>1307477.26</v>
      </c>
      <c r="I15" s="8">
        <f t="shared" si="1"/>
        <v>550351.98</v>
      </c>
      <c r="J15" s="8">
        <f>SUM(B15:I15)</f>
        <v>6198456.5499999989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598933.53</v>
      </c>
      <c r="C21" s="14">
        <v>439743.88</v>
      </c>
      <c r="D21" s="14">
        <v>697674.03</v>
      </c>
      <c r="E21" s="14">
        <v>851176.9</v>
      </c>
      <c r="F21" s="14">
        <v>485065.25</v>
      </c>
      <c r="G21" s="14">
        <v>881960.22</v>
      </c>
      <c r="H21" s="14">
        <v>537303.6</v>
      </c>
      <c r="I21" s="14">
        <v>354506.18</v>
      </c>
      <c r="J21" s="14">
        <f>SUM(B21:I21)</f>
        <v>4846363.5899999989</v>
      </c>
      <c r="L21" s="16"/>
    </row>
    <row r="22" spans="1:12" ht="27" customHeight="1">
      <c r="A22" s="2" t="s">
        <v>30</v>
      </c>
      <c r="B22" s="11">
        <v>-104046</v>
      </c>
      <c r="C22" s="11">
        <v>-103278</v>
      </c>
      <c r="D22" s="11">
        <v>-121992</v>
      </c>
      <c r="E22" s="11">
        <v>-132999</v>
      </c>
      <c r="F22" s="11">
        <v>-106278</v>
      </c>
      <c r="G22" s="11">
        <v>-130728</v>
      </c>
      <c r="H22" s="11">
        <v>-65022</v>
      </c>
      <c r="I22" s="11">
        <v>-61578</v>
      </c>
      <c r="J22" s="10">
        <f>SUM(B22:I22)</f>
        <v>-825921</v>
      </c>
      <c r="L22" s="16"/>
    </row>
    <row r="23" spans="1:12" ht="29.25" customHeight="1">
      <c r="A23" s="7" t="s">
        <v>31</v>
      </c>
      <c r="B23" s="8">
        <f>+B21+B22</f>
        <v>494887.53</v>
      </c>
      <c r="C23" s="8">
        <f t="shared" ref="C23:J23" si="2">+C21+C22</f>
        <v>336465.88</v>
      </c>
      <c r="D23" s="8">
        <f t="shared" si="2"/>
        <v>575682.03</v>
      </c>
      <c r="E23" s="8">
        <f t="shared" si="2"/>
        <v>718177.9</v>
      </c>
      <c r="F23" s="8">
        <f t="shared" si="2"/>
        <v>378787.25</v>
      </c>
      <c r="G23" s="8">
        <f t="shared" si="2"/>
        <v>751232.22</v>
      </c>
      <c r="H23" s="8">
        <f t="shared" si="2"/>
        <v>472281.59999999998</v>
      </c>
      <c r="I23" s="8">
        <f t="shared" si="2"/>
        <v>292928.18</v>
      </c>
      <c r="J23" s="8">
        <f t="shared" si="2"/>
        <v>4020442.5899999989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2013-09-26T19:24:59Z</dcterms:modified>
</cp:coreProperties>
</file>