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<sst xmlns="http://schemas.openxmlformats.org/spreadsheetml/2006/main" count="57" uniqueCount="33">
  <si>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</si>
  <si>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</si>
  <si>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</si>
  <si>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</si>
  <si>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</si>
  <si>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</si>
  <si>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</si>
  <si>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</si>
  <si>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</si>
  <si>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</si>
  <si>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</si>
  <si>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</si>
  <si>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</si>
  <si>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</si>
  <si>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</si>
  <si>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</si>
  <si>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</si>
  <si>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</si>
  <si>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</si>
  <si>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</si>
  <si>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</si>
  <si>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</si>
  <si>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</si>
  <si>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</si>
  <si>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</si>
  <si>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</si>
  <si>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</si>
  <si>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</si>
  <si>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</si>
  <si>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</si>
  <si>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</si>
  <si>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</si>
  <si>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20/09/13 - VENCIMENTO 27/09/13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</si>
</sst>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2213894.7599999998</v>
      </c>
      <c r="C5" s="14">
        <f t="shared" si="0"/>
        <v>2624003.3199999998</v>
      </c>
      <c r="D5" s="14">
        <f t="shared" si="0"/>
        <v>2811641.84</v>
      </c>
      <c r="E5" s="14">
        <f t="shared" si="0"/>
        <v>2612492.4299999997</v>
      </c>
      <c r="F5" s="14">
        <f t="shared" si="0"/>
        <v>1950325.7000000002</v>
      </c>
      <c r="G5" s="14">
        <f t="shared" si="0"/>
        <v>3109298.26</v>
      </c>
      <c r="H5" s="14">
        <f t="shared" si="0"/>
        <v>3180357.25</v>
      </c>
      <c r="I5" s="14">
        <f t="shared" si="0"/>
        <v>1799337.76</v>
      </c>
      <c r="J5" s="14">
        <f>SUM(B5:I5)</f>
        <v>20301351.320000004</v>
      </c>
      <c r="K5" s="9"/>
    </row>
    <row r="6" spans="1:11" ht="24" customHeight="1">
      <c r="A6" s="2" t="s">
        <v>30</v>
      </c>
      <c r="B6" s="10">
        <f t="shared" si="0"/>
        <v>-258687.91</v>
      </c>
      <c r="C6" s="10">
        <f t="shared" si="0"/>
        <v>-245948.38999999998</v>
      </c>
      <c r="D6" s="10">
        <f t="shared" si="0"/>
        <v>-407751.3</v>
      </c>
      <c r="E6" s="10">
        <f t="shared" si="0"/>
        <v>-106841.81</v>
      </c>
      <c r="F6" s="10">
        <f t="shared" si="0"/>
        <v>-470438.95</v>
      </c>
      <c r="G6" s="10">
        <f t="shared" si="0"/>
        <v>-282387.26</v>
      </c>
      <c r="H6" s="10">
        <f t="shared" si="0"/>
        <v>-368875.44</v>
      </c>
      <c r="I6" s="10">
        <f t="shared" si="0"/>
        <v>-176411.61000000002</v>
      </c>
      <c r="J6" s="10">
        <f>SUM(B6:I6)</f>
        <v>-2317342.67</v>
      </c>
      <c r="K6" s="9"/>
    </row>
    <row r="7" spans="1:11" ht="29.25" customHeight="1">
      <c r="A7" s="7" t="s">
        <v>31</v>
      </c>
      <c r="B7" s="8">
        <f t="shared" si="0"/>
        <v>1955206.85</v>
      </c>
      <c r="C7" s="8">
        <f t="shared" si="0"/>
        <v>2378054.9299999997</v>
      </c>
      <c r="D7" s="8">
        <f t="shared" si="0"/>
        <v>2403890.54</v>
      </c>
      <c r="E7" s="8">
        <f t="shared" si="0"/>
        <v>2505650.62</v>
      </c>
      <c r="F7" s="8">
        <f t="shared" si="0"/>
        <v>1479886.75</v>
      </c>
      <c r="G7" s="8">
        <f t="shared" si="0"/>
        <v>2826911</v>
      </c>
      <c r="H7" s="8">
        <f t="shared" si="0"/>
        <v>2811481.81</v>
      </c>
      <c r="I7" s="8">
        <f t="shared" si="0"/>
        <v>1622926.1500000001</v>
      </c>
      <c r="J7" s="8">
        <f>SUM(B7:I7)</f>
        <v>17984008.649999999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1402669.96</v>
      </c>
      <c r="C13" s="14">
        <v>1993879.73</v>
      </c>
      <c r="D13" s="14">
        <v>1902074.32</v>
      </c>
      <c r="E13" s="14">
        <v>1448210.19</v>
      </c>
      <c r="F13" s="14">
        <v>1261563.3400000001</v>
      </c>
      <c r="G13" s="14">
        <v>1937495.18</v>
      </c>
      <c r="H13" s="14">
        <v>2524917.16</v>
      </c>
      <c r="I13" s="14">
        <v>1279483.8400000001</v>
      </c>
      <c r="J13" s="14">
        <f>SUM(B13:I13)</f>
        <v>13750293.719999999</v>
      </c>
    </row>
    <row r="14" spans="1:11" ht="27" customHeight="1">
      <c r="A14" s="2" t="s">
        <v>30</v>
      </c>
      <c r="B14" s="10">
        <v>-255323.4</v>
      </c>
      <c r="C14" s="10">
        <v>-165589.26999999999</v>
      </c>
      <c r="D14" s="10">
        <v>-342435.99</v>
      </c>
      <c r="E14" s="10">
        <v>-116020.7</v>
      </c>
      <c r="F14" s="10">
        <v>-416069.63</v>
      </c>
      <c r="G14" s="10">
        <v>-176100.31</v>
      </c>
      <c r="H14" s="10">
        <v>-346004.02</v>
      </c>
      <c r="I14" s="10">
        <v>-172410.48</v>
      </c>
      <c r="J14" s="10">
        <f>SUM(B14:I14)</f>
        <v>-1989953.7999999998</v>
      </c>
    </row>
    <row r="15" spans="1:11" ht="27" customHeight="1">
      <c r="A15" s="7" t="s">
        <v>31</v>
      </c>
      <c r="B15" s="8">
        <f>+B13+B14</f>
        <v>1147346.56</v>
      </c>
      <c r="C15" s="8">
        <f t="shared" ref="C15:I15" si="1">+C13+C14</f>
        <v>1828290.46</v>
      </c>
      <c r="D15" s="8">
        <f t="shared" si="1"/>
        <v>1559638.33</v>
      </c>
      <c r="E15" s="8">
        <f t="shared" si="1"/>
        <v>1332189.49</v>
      </c>
      <c r="F15" s="8">
        <f t="shared" si="1"/>
        <v>845493.71000000008</v>
      </c>
      <c r="G15" s="8">
        <f t="shared" si="1"/>
        <v>1761394.8699999999</v>
      </c>
      <c r="H15" s="8">
        <f t="shared" si="1"/>
        <v>2178913.14</v>
      </c>
      <c r="I15" s="8">
        <f t="shared" si="1"/>
        <v>1107073.3600000001</v>
      </c>
      <c r="J15" s="8">
        <f>SUM(B15:I15)</f>
        <v>11760339.92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811224.8</v>
      </c>
      <c r="C21" s="14">
        <v>630123.59</v>
      </c>
      <c r="D21" s="14">
        <v>909567.52</v>
      </c>
      <c r="E21" s="14">
        <v>1164282.24</v>
      </c>
      <c r="F21" s="14">
        <v>688762.36</v>
      </c>
      <c r="G21" s="14">
        <v>1171803.08</v>
      </c>
      <c r="H21" s="14">
        <v>655440.09</v>
      </c>
      <c r="I21" s="14">
        <v>519853.92</v>
      </c>
      <c r="J21" s="14">
        <f>SUM(B21:I21)</f>
        <v>6551057.6000000006</v>
      </c>
      <c r="L21" s="16"/>
    </row>
    <row r="22" spans="1:12" ht="27" customHeight="1">
      <c r="A22" s="2" t="s">
        <v>30</v>
      </c>
      <c r="B22" s="11">
        <v>-3364.51</v>
      </c>
      <c r="C22" s="11">
        <v>-80359.12</v>
      </c>
      <c r="D22" s="11">
        <v>-65315.31</v>
      </c>
      <c r="E22" s="11">
        <v>9178.89</v>
      </c>
      <c r="F22" s="11">
        <v>-54369.32</v>
      </c>
      <c r="G22" s="11">
        <v>-106286.95</v>
      </c>
      <c r="H22" s="11">
        <v>-22871.42</v>
      </c>
      <c r="I22" s="11">
        <v>-4001.13</v>
      </c>
      <c r="J22" s="10">
        <f>SUM(B22:I22)</f>
        <v>-327388.87</v>
      </c>
      <c r="L22" s="16"/>
    </row>
    <row r="23" spans="1:12" ht="29.25" customHeight="1">
      <c r="A23" s="7" t="s">
        <v>31</v>
      </c>
      <c r="B23" s="8">
        <f>+B21+B22</f>
        <v>807860.29</v>
      </c>
      <c r="C23" s="8">
        <f t="shared" ref="C23:J23" si="2">+C21+C22</f>
        <v>549764.47</v>
      </c>
      <c r="D23" s="8">
        <f t="shared" si="2"/>
        <v>844252.21</v>
      </c>
      <c r="E23" s="8">
        <f t="shared" si="2"/>
        <v>1173461.1299999999</v>
      </c>
      <c r="F23" s="8">
        <f t="shared" si="2"/>
        <v>634393.04</v>
      </c>
      <c r="G23" s="8">
        <f t="shared" si="2"/>
        <v>1065516.1300000001</v>
      </c>
      <c r="H23" s="8">
        <f t="shared" si="2"/>
        <v>632568.66999999993</v>
      </c>
      <c r="I23" s="8">
        <f t="shared" si="2"/>
        <v>515852.79</v>
      </c>
      <c r="J23" s="8">
        <f t="shared" si="2"/>
        <v>6223668.7300000004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2013-09-26T20:13:13Z</dcterms:modified>
</cp:coreProperties>
</file>