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15"/>
  <c r="J21"/>
  <c r="J22"/>
  <c r="B23"/>
  <c r="C23"/>
  <c r="D23"/>
  <c r="E23"/>
  <c r="F23"/>
  <c r="G23"/>
  <c r="H23"/>
  <c r="I23"/>
  <c r="J23"/>
  <c r="J7" l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<sst xmlns="http://schemas.openxmlformats.org/spreadsheetml/2006/main" count="57" uniqueCount="33">
  <si>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</si>
  <si>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</si>
  <si>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</si>
  <si>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</si>
  <si>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</si>
  <si>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</si>
  <si>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</si>
  <si>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</si>
  <si>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</si>
  <si>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</si>
  <si>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</si>
  <si>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</si>
  <si>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</si>
  <si>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</si>
  <si>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</si>
  <si>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</si>
  <si>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</si>
  <si>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</si>
  <si>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</si>
  <si>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</si>
  <si>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</si>
  <si>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</si>
  <si>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</si>
  <si>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</si>
  <si>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</si>
  <si>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</si>
  <si>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</si>
  <si>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</si>
  <si>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</si>
  <si>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</si>
  <si>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</si>
  <si>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</si>
  <si>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19/09/13 - VENCIMENTO 26/09/13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</si>
</sst>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2154102.6</v>
      </c>
      <c r="C5" s="14">
        <f t="shared" si="0"/>
        <v>2547040.83</v>
      </c>
      <c r="D5" s="14">
        <f t="shared" si="0"/>
        <v>2695950.84</v>
      </c>
      <c r="E5" s="14">
        <f t="shared" si="0"/>
        <v>2532238.9</v>
      </c>
      <c r="F5" s="14">
        <f t="shared" si="0"/>
        <v>1895179.49</v>
      </c>
      <c r="G5" s="14">
        <f t="shared" si="0"/>
        <v>3034335.25</v>
      </c>
      <c r="H5" s="14">
        <f t="shared" si="0"/>
        <v>3134937.78</v>
      </c>
      <c r="I5" s="14">
        <f t="shared" si="0"/>
        <v>1762946.97</v>
      </c>
      <c r="J5" s="14">
        <f>SUM(B5:I5)</f>
        <v>19756732.66</v>
      </c>
      <c r="K5" s="9"/>
    </row>
    <row r="6" spans="1:11" ht="24" customHeight="1">
      <c r="A6" s="2" t="s">
        <v>30</v>
      </c>
      <c r="B6" s="10">
        <f t="shared" si="0"/>
        <v>-344729.03</v>
      </c>
      <c r="C6" s="10">
        <f t="shared" si="0"/>
        <v>-313806.65000000002</v>
      </c>
      <c r="D6" s="10">
        <f t="shared" si="0"/>
        <v>-283193.44</v>
      </c>
      <c r="E6" s="10">
        <f t="shared" si="0"/>
        <v>-285346.63</v>
      </c>
      <c r="F6" s="10">
        <f t="shared" si="0"/>
        <v>-341308.76</v>
      </c>
      <c r="G6" s="10">
        <f t="shared" si="0"/>
        <v>-407446.07999999996</v>
      </c>
      <c r="H6" s="10">
        <f t="shared" si="0"/>
        <v>-328409.04000000004</v>
      </c>
      <c r="I6" s="10">
        <f t="shared" si="0"/>
        <v>-229227.96999999997</v>
      </c>
      <c r="J6" s="10">
        <f>SUM(B6:I6)</f>
        <v>-2533467.5999999996</v>
      </c>
      <c r="K6" s="9"/>
    </row>
    <row r="7" spans="1:11" ht="29.25" customHeight="1">
      <c r="A7" s="7" t="s">
        <v>31</v>
      </c>
      <c r="B7" s="8">
        <f t="shared" si="0"/>
        <v>1809373.57</v>
      </c>
      <c r="C7" s="8">
        <f t="shared" si="0"/>
        <v>2233234.1800000002</v>
      </c>
      <c r="D7" s="8">
        <f t="shared" si="0"/>
        <v>2412757.3999999994</v>
      </c>
      <c r="E7" s="8">
        <f t="shared" si="0"/>
        <v>2246892.2699999996</v>
      </c>
      <c r="F7" s="8">
        <f t="shared" si="0"/>
        <v>1553870.73</v>
      </c>
      <c r="G7" s="8">
        <f t="shared" si="0"/>
        <v>2626889.17</v>
      </c>
      <c r="H7" s="8">
        <f t="shared" si="0"/>
        <v>2806528.7399999998</v>
      </c>
      <c r="I7" s="8">
        <f t="shared" si="0"/>
        <v>1533719</v>
      </c>
      <c r="J7" s="8">
        <f>SUM(B7:I7)</f>
        <v>17223265.059999999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1378334.99</v>
      </c>
      <c r="C13" s="14">
        <v>1941162.53</v>
      </c>
      <c r="D13" s="14">
        <v>1834909.63</v>
      </c>
      <c r="E13" s="14">
        <v>1420312.47</v>
      </c>
      <c r="F13" s="14">
        <v>1237258.27</v>
      </c>
      <c r="G13" s="14">
        <v>1897854.06</v>
      </c>
      <c r="H13" s="14">
        <v>2509288.61</v>
      </c>
      <c r="I13" s="14">
        <v>1256001.45</v>
      </c>
      <c r="J13" s="14">
        <f>SUM(B13:I13)</f>
        <v>13475122.01</v>
      </c>
    </row>
    <row r="14" spans="1:11" ht="27" customHeight="1">
      <c r="A14" s="2" t="s">
        <v>30</v>
      </c>
      <c r="B14" s="10">
        <v>-243592.43</v>
      </c>
      <c r="C14" s="10">
        <v>-201543.27</v>
      </c>
      <c r="D14" s="10">
        <v>-184077.64</v>
      </c>
      <c r="E14" s="10">
        <v>-155805.85</v>
      </c>
      <c r="F14" s="10">
        <v>-244884.42</v>
      </c>
      <c r="G14" s="10">
        <v>-260230.33</v>
      </c>
      <c r="H14" s="10">
        <v>-255336.85</v>
      </c>
      <c r="I14" s="10">
        <v>-159951.07999999999</v>
      </c>
      <c r="J14" s="10">
        <f>SUM(B14:I14)</f>
        <v>-1705421.87</v>
      </c>
    </row>
    <row r="15" spans="1:11" ht="27" customHeight="1">
      <c r="A15" s="7" t="s">
        <v>31</v>
      </c>
      <c r="B15" s="8">
        <f>+B13+B14</f>
        <v>1134742.56</v>
      </c>
      <c r="C15" s="8">
        <f t="shared" ref="C15:I15" si="1">+C13+C14</f>
        <v>1739619.26</v>
      </c>
      <c r="D15" s="8">
        <f t="shared" si="1"/>
        <v>1650831.9899999998</v>
      </c>
      <c r="E15" s="8">
        <f t="shared" si="1"/>
        <v>1264506.6199999999</v>
      </c>
      <c r="F15" s="8">
        <f t="shared" si="1"/>
        <v>992373.85</v>
      </c>
      <c r="G15" s="8">
        <f t="shared" si="1"/>
        <v>1637623.73</v>
      </c>
      <c r="H15" s="8">
        <f t="shared" si="1"/>
        <v>2253951.7599999998</v>
      </c>
      <c r="I15" s="8">
        <f t="shared" si="1"/>
        <v>1096050.3699999999</v>
      </c>
      <c r="J15" s="8">
        <f>SUM(B15:I15)</f>
        <v>11769700.139999999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775767.61</v>
      </c>
      <c r="C21" s="14">
        <v>605878.30000000005</v>
      </c>
      <c r="D21" s="14">
        <v>861041.21</v>
      </c>
      <c r="E21" s="14">
        <v>1111926.43</v>
      </c>
      <c r="F21" s="14">
        <v>657921.22</v>
      </c>
      <c r="G21" s="14">
        <v>1136481.19</v>
      </c>
      <c r="H21" s="14">
        <v>625649.17000000004</v>
      </c>
      <c r="I21" s="14">
        <v>506945.52</v>
      </c>
      <c r="J21" s="14">
        <f>SUM(B21:I21)</f>
        <v>6281610.6499999985</v>
      </c>
      <c r="L21" s="16"/>
    </row>
    <row r="22" spans="1:12" ht="27" customHeight="1">
      <c r="A22" s="2" t="s">
        <v>30</v>
      </c>
      <c r="B22" s="11">
        <v>-101136.6</v>
      </c>
      <c r="C22" s="11">
        <v>-112263.38</v>
      </c>
      <c r="D22" s="11">
        <v>-99115.8</v>
      </c>
      <c r="E22" s="11">
        <v>-129540.78</v>
      </c>
      <c r="F22" s="11">
        <v>-96424.34</v>
      </c>
      <c r="G22" s="11">
        <v>-147215.75</v>
      </c>
      <c r="H22" s="11">
        <v>-73072.19</v>
      </c>
      <c r="I22" s="11">
        <v>-69276.89</v>
      </c>
      <c r="J22" s="10">
        <f>SUM(B22:I22)</f>
        <v>-828045.7300000001</v>
      </c>
      <c r="L22" s="16"/>
    </row>
    <row r="23" spans="1:12" ht="29.25" customHeight="1">
      <c r="A23" s="7" t="s">
        <v>31</v>
      </c>
      <c r="B23" s="8">
        <f>+B21+B22</f>
        <v>674631.01</v>
      </c>
      <c r="C23" s="8">
        <f t="shared" ref="C23:J23" si="2">+C21+C22</f>
        <v>493614.92000000004</v>
      </c>
      <c r="D23" s="8">
        <f t="shared" si="2"/>
        <v>761925.40999999992</v>
      </c>
      <c r="E23" s="8">
        <f t="shared" si="2"/>
        <v>982385.64999999991</v>
      </c>
      <c r="F23" s="8">
        <f t="shared" si="2"/>
        <v>561496.88</v>
      </c>
      <c r="G23" s="8">
        <f t="shared" si="2"/>
        <v>989265.44</v>
      </c>
      <c r="H23" s="8">
        <f t="shared" si="2"/>
        <v>552576.98</v>
      </c>
      <c r="I23" s="8">
        <f t="shared" si="2"/>
        <v>437668.63</v>
      </c>
      <c r="J23" s="8">
        <f t="shared" si="2"/>
        <v>5453564.9199999981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2013-09-25T18:42:01Z</dcterms:modified>
</cp:coreProperties>
</file>