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G7" s="1"/>
  <c r="H15"/>
  <c r="I15"/>
  <c r="I7" s="1"/>
  <c r="J21"/>
  <c r="J22"/>
  <c r="B23"/>
  <c r="C23"/>
  <c r="D23"/>
  <c r="E23"/>
  <c r="F23"/>
  <c r="G23"/>
  <c r="H23"/>
  <c r="I23"/>
  <c r="J23"/>
  <c r="E7" l="1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<sst xmlns="http://schemas.openxmlformats.org/spreadsheetml/2006/main" count="57" uniqueCount="33">
  <si>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</si>
  <si>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</si>
  <si>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</si>
  <si>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</si>
  <si>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</si>
  <si>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</si>
  <si>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</si>
  <si>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</si>
  <si>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</si>
  <si>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</si>
  <si>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</si>
  <si>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</si>
  <si>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</si>
  <si>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</si>
  <si>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</si>
  <si>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</si>
  <si>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</si>
  <si>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</si>
  <si>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</si>
  <si>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</si>
  <si>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</si>
  <si>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</si>
  <si>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</si>
  <si>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</si>
  <si>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</si>
  <si>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</si>
  <si>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</si>
  <si>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</si>
  <si>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</si>
  <si>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</si>
  <si>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</si>
  <si>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</si>
  <si>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18/09/13 - VENCIMENTO 25/09/13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</si>
</sst>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2207501.4300000002</v>
      </c>
      <c r="C5" s="14">
        <f t="shared" si="0"/>
        <v>2599503.86</v>
      </c>
      <c r="D5" s="14">
        <f t="shared" si="0"/>
        <v>2770298.06</v>
      </c>
      <c r="E5" s="14">
        <f t="shared" si="0"/>
        <v>2604244.9699999997</v>
      </c>
      <c r="F5" s="14">
        <f t="shared" si="0"/>
        <v>1940729.19</v>
      </c>
      <c r="G5" s="14">
        <f t="shared" si="0"/>
        <v>3090158.24</v>
      </c>
      <c r="H5" s="14">
        <f t="shared" si="0"/>
        <v>3193737.0300000003</v>
      </c>
      <c r="I5" s="14">
        <f t="shared" si="0"/>
        <v>1802754.37</v>
      </c>
      <c r="J5" s="14">
        <f>SUM(B5:I5)</f>
        <v>20208927.150000002</v>
      </c>
      <c r="K5" s="9"/>
    </row>
    <row r="6" spans="1:11" ht="24" customHeight="1">
      <c r="A6" s="2" t="s">
        <v>30</v>
      </c>
      <c r="B6" s="10">
        <f t="shared" si="0"/>
        <v>-355784.18</v>
      </c>
      <c r="C6" s="10">
        <f t="shared" si="0"/>
        <v>-308311.62</v>
      </c>
      <c r="D6" s="10">
        <f t="shared" si="0"/>
        <v>-295018.45</v>
      </c>
      <c r="E6" s="10">
        <f t="shared" si="0"/>
        <v>-290743.63</v>
      </c>
      <c r="F6" s="10">
        <f t="shared" si="0"/>
        <v>-356232.57</v>
      </c>
      <c r="G6" s="10">
        <f t="shared" si="0"/>
        <v>-389982.87</v>
      </c>
      <c r="H6" s="10">
        <f t="shared" si="0"/>
        <v>-337062.75</v>
      </c>
      <c r="I6" s="10">
        <f t="shared" si="0"/>
        <v>-232503.96999999997</v>
      </c>
      <c r="J6" s="10">
        <f>SUM(B6:I6)</f>
        <v>-2565640.04</v>
      </c>
      <c r="K6" s="9"/>
    </row>
    <row r="7" spans="1:11" ht="29.25" customHeight="1">
      <c r="A7" s="7" t="s">
        <v>31</v>
      </c>
      <c r="B7" s="8">
        <f t="shared" si="0"/>
        <v>1851717.25</v>
      </c>
      <c r="C7" s="8">
        <f t="shared" si="0"/>
        <v>2291192.2399999998</v>
      </c>
      <c r="D7" s="8">
        <f t="shared" si="0"/>
        <v>2475279.6100000003</v>
      </c>
      <c r="E7" s="8">
        <f t="shared" si="0"/>
        <v>2313501.34</v>
      </c>
      <c r="F7" s="8">
        <f t="shared" si="0"/>
        <v>1584496.62</v>
      </c>
      <c r="G7" s="8">
        <f t="shared" si="0"/>
        <v>2700175.37</v>
      </c>
      <c r="H7" s="8">
        <f t="shared" si="0"/>
        <v>2856674.2800000003</v>
      </c>
      <c r="I7" s="8">
        <f t="shared" si="0"/>
        <v>1570250.4</v>
      </c>
      <c r="J7" s="8">
        <f>SUM(B7:I7)</f>
        <v>17643287.109999999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1417428.54</v>
      </c>
      <c r="C13" s="14">
        <v>1984531.9</v>
      </c>
      <c r="D13" s="14">
        <v>1878677.83</v>
      </c>
      <c r="E13" s="14">
        <v>1457745.94</v>
      </c>
      <c r="F13" s="14">
        <v>1268959.83</v>
      </c>
      <c r="G13" s="14">
        <v>1934926.28</v>
      </c>
      <c r="H13" s="14">
        <v>2556878.37</v>
      </c>
      <c r="I13" s="14">
        <v>1286811.77</v>
      </c>
      <c r="J13" s="14">
        <f>SUM(B13:I13)</f>
        <v>13785960.459999997</v>
      </c>
    </row>
    <row r="14" spans="1:11" ht="27" customHeight="1">
      <c r="A14" s="2" t="s">
        <v>30</v>
      </c>
      <c r="B14" s="10">
        <v>-254731.58</v>
      </c>
      <c r="C14" s="10">
        <v>-199402.23999999999</v>
      </c>
      <c r="D14" s="10">
        <v>-193412.65</v>
      </c>
      <c r="E14" s="10">
        <v>-158751.85</v>
      </c>
      <c r="F14" s="10">
        <v>-260129.23</v>
      </c>
      <c r="G14" s="10">
        <v>-244843.12</v>
      </c>
      <c r="H14" s="10">
        <v>-264980.56</v>
      </c>
      <c r="I14" s="10">
        <v>-162102.07999999999</v>
      </c>
      <c r="J14" s="10">
        <f>SUM(B14:I14)</f>
        <v>-1738353.31</v>
      </c>
    </row>
    <row r="15" spans="1:11" ht="27" customHeight="1">
      <c r="A15" s="7" t="s">
        <v>31</v>
      </c>
      <c r="B15" s="8">
        <f>+B13+B14</f>
        <v>1162696.96</v>
      </c>
      <c r="C15" s="8">
        <f t="shared" ref="C15:I15" si="1">+C13+C14</f>
        <v>1785129.66</v>
      </c>
      <c r="D15" s="8">
        <f t="shared" si="1"/>
        <v>1685265.1800000002</v>
      </c>
      <c r="E15" s="8">
        <f t="shared" si="1"/>
        <v>1298994.0899999999</v>
      </c>
      <c r="F15" s="8">
        <f t="shared" si="1"/>
        <v>1008830.6000000001</v>
      </c>
      <c r="G15" s="8">
        <f t="shared" si="1"/>
        <v>1690083.1600000001</v>
      </c>
      <c r="H15" s="8">
        <f t="shared" si="1"/>
        <v>2291897.81</v>
      </c>
      <c r="I15" s="8">
        <f t="shared" si="1"/>
        <v>1124709.69</v>
      </c>
      <c r="J15" s="8">
        <f>SUM(B15:I15)</f>
        <v>12047607.15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790072.89</v>
      </c>
      <c r="C21" s="14">
        <v>614971.96</v>
      </c>
      <c r="D21" s="14">
        <v>891620.23</v>
      </c>
      <c r="E21" s="14">
        <v>1146499.03</v>
      </c>
      <c r="F21" s="14">
        <v>671769.36</v>
      </c>
      <c r="G21" s="14">
        <v>1155231.96</v>
      </c>
      <c r="H21" s="14">
        <v>636858.66</v>
      </c>
      <c r="I21" s="14">
        <v>515942.6</v>
      </c>
      <c r="J21" s="14">
        <f>SUM(B21:I21)</f>
        <v>6422966.6899999995</v>
      </c>
      <c r="L21" s="16"/>
    </row>
    <row r="22" spans="1:12" ht="27" customHeight="1">
      <c r="A22" s="2" t="s">
        <v>30</v>
      </c>
      <c r="B22" s="11">
        <v>-101052.6</v>
      </c>
      <c r="C22" s="11">
        <v>-108909.38</v>
      </c>
      <c r="D22" s="11">
        <v>-101605.8</v>
      </c>
      <c r="E22" s="11">
        <v>-131991.78</v>
      </c>
      <c r="F22" s="11">
        <v>-96103.34</v>
      </c>
      <c r="G22" s="11">
        <v>-145139.75</v>
      </c>
      <c r="H22" s="11">
        <v>-72082.19</v>
      </c>
      <c r="I22" s="11">
        <v>-70401.89</v>
      </c>
      <c r="J22" s="10">
        <f>SUM(B22:I22)</f>
        <v>-827286.7300000001</v>
      </c>
      <c r="L22" s="16"/>
    </row>
    <row r="23" spans="1:12" ht="29.25" customHeight="1">
      <c r="A23" s="7" t="s">
        <v>31</v>
      </c>
      <c r="B23" s="8">
        <f>+B21+B22</f>
        <v>689020.29</v>
      </c>
      <c r="C23" s="8">
        <f t="shared" ref="C23:J23" si="2">+C21+C22</f>
        <v>506062.57999999996</v>
      </c>
      <c r="D23" s="8">
        <f t="shared" si="2"/>
        <v>790014.42999999993</v>
      </c>
      <c r="E23" s="8">
        <f t="shared" si="2"/>
        <v>1014507.25</v>
      </c>
      <c r="F23" s="8">
        <f t="shared" si="2"/>
        <v>575666.02</v>
      </c>
      <c r="G23" s="8">
        <f t="shared" si="2"/>
        <v>1010092.21</v>
      </c>
      <c r="H23" s="8">
        <f t="shared" si="2"/>
        <v>564776.47</v>
      </c>
      <c r="I23" s="8">
        <f t="shared" si="2"/>
        <v>445540.70999999996</v>
      </c>
      <c r="J23" s="8">
        <f t="shared" si="2"/>
        <v>5595679.959999999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2013-09-24T19:54:31Z</dcterms:modified>
</cp:coreProperties>
</file>