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B23"/>
  <c r="C23"/>
  <c r="D23"/>
  <c r="E23"/>
  <c r="F23"/>
  <c r="G23"/>
  <c r="H23"/>
  <c r="I23"/>
  <c r="J23"/>
  <c r="I7" l="1"/>
  <c r="G7"/>
  <c r="E7"/>
  <c r="C7"/>
  <c r="J6"/>
  <c r="J15"/>
  <c r="H7"/>
  <c r="F7"/>
  <c r="D7"/>
  <c r="B7"/>
  <c r="J7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<sst xmlns="http://schemas.openxmlformats.org/spreadsheetml/2006/main" count="57" uniqueCount="33">
  <si>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</si>
  <si>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</si>
  <si>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</si>
  <si>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</si>
  <si>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</si>
  <si>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</si>
  <si>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</si>
  <si>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</si>
  <si>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</si>
  <si>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</si>
  <si>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</si>
  <si>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</si>
  <si>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</si>
  <si>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</si>
  <si>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</si>
  <si>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</si>
  <si>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</si>
  <si>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</si>
  <si>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</si>
  <si>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</si>
  <si>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</si>
  <si>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</si>
  <si>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</si>
  <si>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</si>
  <si>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</si>
  <si>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</si>
  <si>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</si>
  <si>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</si>
  <si>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</si>
  <si>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</si>
  <si>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</si>
  <si>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</si>
  <si>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17/09/13 - VENCIMENTO 24/09/13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</si>
</sst>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2150779.71</v>
      </c>
      <c r="C5" s="14">
        <f t="shared" si="0"/>
        <v>2571781.5700000003</v>
      </c>
      <c r="D5" s="14">
        <f t="shared" si="0"/>
        <v>2729731.77</v>
      </c>
      <c r="E5" s="14">
        <f t="shared" si="0"/>
        <v>2566243.33</v>
      </c>
      <c r="F5" s="14">
        <f t="shared" si="0"/>
        <v>1924383.6600000001</v>
      </c>
      <c r="G5" s="14">
        <f t="shared" si="0"/>
        <v>3047241.31</v>
      </c>
      <c r="H5" s="14">
        <f t="shared" si="0"/>
        <v>3151474.62</v>
      </c>
      <c r="I5" s="14">
        <f t="shared" si="0"/>
        <v>1780925.21</v>
      </c>
      <c r="J5" s="14">
        <f>SUM(B5:I5)</f>
        <v>19922561.180000003</v>
      </c>
      <c r="K5" s="9"/>
    </row>
    <row r="6" spans="1:11" ht="24" customHeight="1">
      <c r="A6" s="2" t="s">
        <v>30</v>
      </c>
      <c r="B6" s="10">
        <f t="shared" si="0"/>
        <v>-520566.62</v>
      </c>
      <c r="C6" s="10">
        <f t="shared" si="0"/>
        <v>-314144.59999999998</v>
      </c>
      <c r="D6" s="10">
        <f t="shared" si="0"/>
        <v>-327091.59000000003</v>
      </c>
      <c r="E6" s="10">
        <f t="shared" si="0"/>
        <v>-293056.63</v>
      </c>
      <c r="F6" s="10">
        <f t="shared" si="0"/>
        <v>-465896.97</v>
      </c>
      <c r="G6" s="10">
        <f t="shared" si="0"/>
        <v>-577558.51</v>
      </c>
      <c r="H6" s="10">
        <f t="shared" si="0"/>
        <v>-439359.85</v>
      </c>
      <c r="I6" s="10">
        <f t="shared" si="0"/>
        <v>-234957.96999999997</v>
      </c>
      <c r="J6" s="10">
        <f>SUM(B6:I6)</f>
        <v>-3172632.74</v>
      </c>
      <c r="K6" s="9"/>
    </row>
    <row r="7" spans="1:11" ht="29.25" customHeight="1">
      <c r="A7" s="7" t="s">
        <v>31</v>
      </c>
      <c r="B7" s="8">
        <f t="shared" si="0"/>
        <v>1630213.0899999999</v>
      </c>
      <c r="C7" s="8">
        <f t="shared" si="0"/>
        <v>2257636.9700000002</v>
      </c>
      <c r="D7" s="8">
        <f t="shared" si="0"/>
        <v>2402640.1799999997</v>
      </c>
      <c r="E7" s="8">
        <f t="shared" si="0"/>
        <v>2273186.6999999997</v>
      </c>
      <c r="F7" s="8">
        <f t="shared" si="0"/>
        <v>1458486.6900000002</v>
      </c>
      <c r="G7" s="8">
        <f t="shared" si="0"/>
        <v>2469682.7999999998</v>
      </c>
      <c r="H7" s="8">
        <f t="shared" si="0"/>
        <v>2712114.7699999996</v>
      </c>
      <c r="I7" s="8">
        <f t="shared" si="0"/>
        <v>1545967.2399999998</v>
      </c>
      <c r="J7" s="8">
        <f>SUM(B7:I7)</f>
        <v>16749928.439999999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1377735.48</v>
      </c>
      <c r="C13" s="14">
        <v>1964466.06</v>
      </c>
      <c r="D13" s="14">
        <v>1857343.32</v>
      </c>
      <c r="E13" s="14">
        <v>1443599.9</v>
      </c>
      <c r="F13" s="14">
        <v>1258765.1200000001</v>
      </c>
      <c r="G13" s="14">
        <v>1907530.19</v>
      </c>
      <c r="H13" s="14">
        <v>2522166.73</v>
      </c>
      <c r="I13" s="14">
        <v>1271789.19</v>
      </c>
      <c r="J13" s="14">
        <f>SUM(B13:I13)</f>
        <v>13603395.99</v>
      </c>
    </row>
    <row r="14" spans="1:11" ht="27" customHeight="1">
      <c r="A14" s="2" t="s">
        <v>30</v>
      </c>
      <c r="B14" s="10">
        <v>-416532.02</v>
      </c>
      <c r="C14" s="10">
        <v>-202172.22</v>
      </c>
      <c r="D14" s="10">
        <v>-223334.79</v>
      </c>
      <c r="E14" s="10">
        <v>-160290.85</v>
      </c>
      <c r="F14" s="10">
        <v>-369511.63</v>
      </c>
      <c r="G14" s="10">
        <v>-429400.76</v>
      </c>
      <c r="H14" s="10">
        <v>-364550.66</v>
      </c>
      <c r="I14" s="10">
        <v>-164151.07999999999</v>
      </c>
      <c r="J14" s="10">
        <f>SUM(B14:I14)</f>
        <v>-2329944.0100000002</v>
      </c>
    </row>
    <row r="15" spans="1:11" ht="27" customHeight="1">
      <c r="A15" s="7" t="s">
        <v>31</v>
      </c>
      <c r="B15" s="8">
        <f>+B13+B14</f>
        <v>961203.46</v>
      </c>
      <c r="C15" s="8">
        <f t="shared" ref="C15:I15" si="1">+C13+C14</f>
        <v>1762293.84</v>
      </c>
      <c r="D15" s="8">
        <f t="shared" si="1"/>
        <v>1634008.53</v>
      </c>
      <c r="E15" s="8">
        <f t="shared" si="1"/>
        <v>1283309.0499999998</v>
      </c>
      <c r="F15" s="8">
        <f t="shared" si="1"/>
        <v>889253.49000000011</v>
      </c>
      <c r="G15" s="8">
        <f t="shared" si="1"/>
        <v>1478129.43</v>
      </c>
      <c r="H15" s="8">
        <f t="shared" si="1"/>
        <v>2157616.0699999998</v>
      </c>
      <c r="I15" s="8">
        <f t="shared" si="1"/>
        <v>1107638.1099999999</v>
      </c>
      <c r="J15" s="8">
        <f>SUM(B15:I15)</f>
        <v>11273451.979999999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773044.23</v>
      </c>
      <c r="C21" s="14">
        <v>607315.51</v>
      </c>
      <c r="D21" s="14">
        <v>872388.45</v>
      </c>
      <c r="E21" s="14">
        <v>1122643.43</v>
      </c>
      <c r="F21" s="14">
        <v>665618.54</v>
      </c>
      <c r="G21" s="14">
        <v>1139711.1200000001</v>
      </c>
      <c r="H21" s="14">
        <v>629307.89</v>
      </c>
      <c r="I21" s="14">
        <v>509136.02</v>
      </c>
      <c r="J21" s="14">
        <f>SUM(B21:I21)</f>
        <v>6319165.1899999995</v>
      </c>
      <c r="L21" s="16"/>
    </row>
    <row r="22" spans="1:12" ht="27" customHeight="1">
      <c r="A22" s="2" t="s">
        <v>30</v>
      </c>
      <c r="B22" s="11">
        <v>-104034.6</v>
      </c>
      <c r="C22" s="11">
        <v>-111972.38</v>
      </c>
      <c r="D22" s="11">
        <v>-103756.8</v>
      </c>
      <c r="E22" s="11">
        <v>-132765.78</v>
      </c>
      <c r="F22" s="11">
        <v>-96385.34</v>
      </c>
      <c r="G22" s="11">
        <v>-148157.75</v>
      </c>
      <c r="H22" s="11">
        <v>-74809.19</v>
      </c>
      <c r="I22" s="11">
        <v>-70806.89</v>
      </c>
      <c r="J22" s="10">
        <f>SUM(B22:I22)</f>
        <v>-842688.7300000001</v>
      </c>
      <c r="L22" s="16"/>
    </row>
    <row r="23" spans="1:12" ht="29.25" customHeight="1">
      <c r="A23" s="7" t="s">
        <v>31</v>
      </c>
      <c r="B23" s="8">
        <f>+B21+B22</f>
        <v>669009.63</v>
      </c>
      <c r="C23" s="8">
        <f t="shared" ref="C23:J23" si="2">+C21+C22</f>
        <v>495343.13</v>
      </c>
      <c r="D23" s="8">
        <f t="shared" si="2"/>
        <v>768631.64999999991</v>
      </c>
      <c r="E23" s="8">
        <f t="shared" si="2"/>
        <v>989877.64999999991</v>
      </c>
      <c r="F23" s="8">
        <f t="shared" si="2"/>
        <v>569233.20000000007</v>
      </c>
      <c r="G23" s="8">
        <f t="shared" si="2"/>
        <v>991553.37000000011</v>
      </c>
      <c r="H23" s="8">
        <f t="shared" si="2"/>
        <v>554498.69999999995</v>
      </c>
      <c r="I23" s="8">
        <f t="shared" si="2"/>
        <v>438329.13</v>
      </c>
      <c r="J23" s="8">
        <f t="shared" si="2"/>
        <v>5476476.459999999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2013-09-23T19:13:41Z</dcterms:modified>
</cp:coreProperties>
</file>