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15"/>
  <c r="J21"/>
  <c r="J22"/>
  <c r="B23"/>
  <c r="C23"/>
  <c r="D23"/>
  <c r="E23"/>
  <c r="F23"/>
  <c r="G23"/>
  <c r="H23"/>
  <c r="I23"/>
  <c r="J23"/>
  <c r="J7" l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<sst xmlns="http://schemas.openxmlformats.org/spreadsheetml/2006/main" count="57" uniqueCount="33">
  <si>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</si>
  <si>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</si>
  <si>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</si>
  <si>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</si>
  <si>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</si>
  <si>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</si>
  <si>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</si>
  <si>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</si>
  <si>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</si>
  <si>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</si>
  <si>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</si>
  <si>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</si>
  <si>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</si>
  <si>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</si>
  <si>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</si>
  <si>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</si>
  <si>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</si>
  <si>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</si>
  <si>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</si>
  <si>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</si>
  <si>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</si>
  <si>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</si>
  <si>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</si>
  <si>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</si>
  <si>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</si>
  <si>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</si>
  <si>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</si>
  <si>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</si>
  <si>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</si>
  <si>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</si>
  <si>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</si>
  <si>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</si>
  <si>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16/09/13 - VENCIMENTO 23/09/13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</si>
</sst>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2145320.1100000003</v>
      </c>
      <c r="C5" s="14">
        <f t="shared" si="0"/>
        <v>2558637.2399999998</v>
      </c>
      <c r="D5" s="14">
        <f t="shared" si="0"/>
        <v>2735357.6399999997</v>
      </c>
      <c r="E5" s="14">
        <f t="shared" si="0"/>
        <v>2551470.9700000002</v>
      </c>
      <c r="F5" s="14">
        <f t="shared" si="0"/>
        <v>1899988.97</v>
      </c>
      <c r="G5" s="14">
        <f t="shared" si="0"/>
        <v>3038706.7</v>
      </c>
      <c r="H5" s="14">
        <f t="shared" si="0"/>
        <v>3135763.0599999996</v>
      </c>
      <c r="I5" s="14">
        <f t="shared" si="0"/>
        <v>1768649.47</v>
      </c>
      <c r="J5" s="14">
        <f>SUM(B5:I5)</f>
        <v>19833894.159999996</v>
      </c>
      <c r="K5" s="9"/>
    </row>
    <row r="6" spans="1:11" ht="24" customHeight="1">
      <c r="A6" s="2" t="s">
        <v>30</v>
      </c>
      <c r="B6" s="10">
        <f t="shared" si="0"/>
        <v>-355731.24</v>
      </c>
      <c r="C6" s="10">
        <f t="shared" si="0"/>
        <v>-337833.44</v>
      </c>
      <c r="D6" s="10">
        <f t="shared" si="0"/>
        <v>-314034.47000000003</v>
      </c>
      <c r="E6" s="10">
        <f t="shared" si="0"/>
        <v>741995.37</v>
      </c>
      <c r="F6" s="10">
        <f t="shared" si="0"/>
        <v>-333631.89</v>
      </c>
      <c r="G6" s="10">
        <f t="shared" si="0"/>
        <v>-421267.88</v>
      </c>
      <c r="H6" s="10">
        <f t="shared" si="0"/>
        <v>-343447.46</v>
      </c>
      <c r="I6" s="10">
        <f t="shared" si="0"/>
        <v>-251547.96999999997</v>
      </c>
      <c r="J6" s="10">
        <f>SUM(B6:I6)</f>
        <v>-1615498.98</v>
      </c>
      <c r="K6" s="9"/>
    </row>
    <row r="7" spans="1:11" ht="29.25" customHeight="1">
      <c r="A7" s="7" t="s">
        <v>31</v>
      </c>
      <c r="B7" s="8">
        <f t="shared" si="0"/>
        <v>1789588.87</v>
      </c>
      <c r="C7" s="8">
        <f t="shared" si="0"/>
        <v>2220803.7999999998</v>
      </c>
      <c r="D7" s="8">
        <f t="shared" si="0"/>
        <v>2421323.17</v>
      </c>
      <c r="E7" s="8">
        <f t="shared" si="0"/>
        <v>3293466.34</v>
      </c>
      <c r="F7" s="8">
        <f t="shared" si="0"/>
        <v>1566357.08</v>
      </c>
      <c r="G7" s="8">
        <f t="shared" si="0"/>
        <v>2617438.8200000003</v>
      </c>
      <c r="H7" s="8">
        <f t="shared" si="0"/>
        <v>2792315.5999999996</v>
      </c>
      <c r="I7" s="8">
        <f t="shared" si="0"/>
        <v>1517101.5</v>
      </c>
      <c r="J7" s="8">
        <f>SUM(B7:I7)</f>
        <v>18218395.18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1378886.82</v>
      </c>
      <c r="C13" s="14">
        <v>1953859.4</v>
      </c>
      <c r="D13" s="14">
        <v>1855728.6399999999</v>
      </c>
      <c r="E13" s="14">
        <v>1427496.35</v>
      </c>
      <c r="F13" s="14">
        <v>1232699.76</v>
      </c>
      <c r="G13" s="14">
        <v>1912528.37</v>
      </c>
      <c r="H13" s="14">
        <v>2509046.2999999998</v>
      </c>
      <c r="I13" s="14">
        <v>1261088.2</v>
      </c>
      <c r="J13" s="14">
        <f>SUM(B13:I13)</f>
        <v>13531333.84</v>
      </c>
    </row>
    <row r="14" spans="1:11" ht="27" customHeight="1">
      <c r="A14" s="2" t="s">
        <v>30</v>
      </c>
      <c r="B14" s="10">
        <v>-243245.64</v>
      </c>
      <c r="C14" s="10">
        <v>-216795.06</v>
      </c>
      <c r="D14" s="10">
        <v>-197383.67</v>
      </c>
      <c r="E14" s="10">
        <v>888675.15</v>
      </c>
      <c r="F14" s="10">
        <v>-226278.55</v>
      </c>
      <c r="G14" s="10">
        <v>-259307.13</v>
      </c>
      <c r="H14" s="10">
        <v>-262482.27</v>
      </c>
      <c r="I14" s="10">
        <v>-174897.08</v>
      </c>
      <c r="J14" s="10">
        <f>SUM(B14:I14)</f>
        <v>-691714.25</v>
      </c>
    </row>
    <row r="15" spans="1:11" ht="27" customHeight="1">
      <c r="A15" s="7" t="s">
        <v>31</v>
      </c>
      <c r="B15" s="8">
        <f>+B13+B14</f>
        <v>1135641.1800000002</v>
      </c>
      <c r="C15" s="8">
        <f t="shared" ref="C15:I15" si="1">+C13+C14</f>
        <v>1737064.3399999999</v>
      </c>
      <c r="D15" s="8">
        <f t="shared" si="1"/>
        <v>1658344.97</v>
      </c>
      <c r="E15" s="8">
        <f t="shared" si="1"/>
        <v>2316171.5</v>
      </c>
      <c r="F15" s="8">
        <f t="shared" si="1"/>
        <v>1006421.21</v>
      </c>
      <c r="G15" s="8">
        <f t="shared" si="1"/>
        <v>1653221.2400000002</v>
      </c>
      <c r="H15" s="8">
        <f t="shared" si="1"/>
        <v>2246564.0299999998</v>
      </c>
      <c r="I15" s="8">
        <f t="shared" si="1"/>
        <v>1086191.1199999999</v>
      </c>
      <c r="J15" s="8">
        <f>SUM(B15:I15)</f>
        <v>12839619.59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766433.29</v>
      </c>
      <c r="C21" s="14">
        <v>604777.84</v>
      </c>
      <c r="D21" s="14">
        <v>879629</v>
      </c>
      <c r="E21" s="14">
        <v>1123974.6200000001</v>
      </c>
      <c r="F21" s="14">
        <v>667289.21</v>
      </c>
      <c r="G21" s="14">
        <v>1126178.33</v>
      </c>
      <c r="H21" s="14">
        <v>626716.76</v>
      </c>
      <c r="I21" s="14">
        <v>507561.27</v>
      </c>
      <c r="J21" s="14">
        <f>SUM(B21:I21)</f>
        <v>6302560.3200000003</v>
      </c>
      <c r="L21" s="16"/>
    </row>
    <row r="22" spans="1:12" ht="27" customHeight="1">
      <c r="A22" s="2" t="s">
        <v>30</v>
      </c>
      <c r="B22" s="11">
        <v>-112485.6</v>
      </c>
      <c r="C22" s="11">
        <v>-121038.38</v>
      </c>
      <c r="D22" s="11">
        <v>-116650.8</v>
      </c>
      <c r="E22" s="11">
        <v>-146679.78</v>
      </c>
      <c r="F22" s="11">
        <v>-107353.34</v>
      </c>
      <c r="G22" s="11">
        <v>-161960.75</v>
      </c>
      <c r="H22" s="11">
        <v>-80965.19</v>
      </c>
      <c r="I22" s="11">
        <v>-76650.89</v>
      </c>
      <c r="J22" s="10">
        <f>SUM(B22:I22)</f>
        <v>-923784.7300000001</v>
      </c>
      <c r="L22" s="16"/>
    </row>
    <row r="23" spans="1:12" ht="29.25" customHeight="1">
      <c r="A23" s="7" t="s">
        <v>31</v>
      </c>
      <c r="B23" s="8">
        <f>+B21+B22</f>
        <v>653947.69000000006</v>
      </c>
      <c r="C23" s="8">
        <f t="shared" ref="C23:J23" si="2">+C21+C22</f>
        <v>483739.45999999996</v>
      </c>
      <c r="D23" s="8">
        <f t="shared" si="2"/>
        <v>762978.2</v>
      </c>
      <c r="E23" s="8">
        <f t="shared" si="2"/>
        <v>977294.84000000008</v>
      </c>
      <c r="F23" s="8">
        <f t="shared" si="2"/>
        <v>559935.87</v>
      </c>
      <c r="G23" s="8">
        <f t="shared" si="2"/>
        <v>964217.58000000007</v>
      </c>
      <c r="H23" s="8">
        <f t="shared" si="2"/>
        <v>545751.57000000007</v>
      </c>
      <c r="I23" s="8">
        <f t="shared" si="2"/>
        <v>430910.38</v>
      </c>
      <c r="J23" s="8">
        <f t="shared" si="2"/>
        <v>5378775.5899999999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2013-09-20T18:59:14Z</dcterms:modified>
</cp:coreProperties>
</file>