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<sst xmlns="http://schemas.openxmlformats.org/spreadsheetml/2006/main" count="57" uniqueCount="33">
  <si>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</si>
  <si>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</si>
  <si>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</si>
  <si>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</si>
  <si>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</si>
  <si>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</si>
  <si>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</si>
  <si>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</si>
  <si>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</si>
  <si>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</si>
  <si>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</si>
  <si>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</si>
  <si>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</si>
  <si>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</si>
  <si>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</si>
  <si>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</si>
  <si>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</si>
  <si>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</si>
  <si>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</si>
  <si>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</si>
  <si>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</si>
  <si>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</si>
  <si>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</si>
  <si>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</si>
  <si>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</si>
  <si>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</si>
  <si>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</si>
  <si>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</si>
  <si>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</si>
  <si>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</si>
  <si>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</si>
  <si>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</si>
  <si>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15/09/13 - VENCIMENTO 20/09/13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</si>
</sst>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812494.8</v>
      </c>
      <c r="C5" s="14">
        <f t="shared" si="0"/>
        <v>900155.1</v>
      </c>
      <c r="D5" s="14">
        <f t="shared" si="0"/>
        <v>1019683.1799999999</v>
      </c>
      <c r="E5" s="14">
        <f t="shared" si="0"/>
        <v>973123.21</v>
      </c>
      <c r="F5" s="14">
        <f t="shared" si="0"/>
        <v>609702.75</v>
      </c>
      <c r="G5" s="14">
        <f t="shared" si="0"/>
        <v>1259250.8999999999</v>
      </c>
      <c r="H5" s="14">
        <f t="shared" si="0"/>
        <v>1247334.6599999999</v>
      </c>
      <c r="I5" s="14">
        <f t="shared" si="0"/>
        <v>602350.25</v>
      </c>
      <c r="J5" s="14">
        <f>SUM(B5:I5)</f>
        <v>7424094.8499999996</v>
      </c>
      <c r="K5" s="9"/>
    </row>
    <row r="6" spans="1:11" ht="24" customHeight="1">
      <c r="A6" s="2" t="s">
        <v>30</v>
      </c>
      <c r="B6" s="10">
        <f t="shared" si="0"/>
        <v>-138543</v>
      </c>
      <c r="C6" s="10">
        <f t="shared" si="0"/>
        <v>-162943.91</v>
      </c>
      <c r="D6" s="10">
        <f t="shared" si="0"/>
        <v>-163927.94</v>
      </c>
      <c r="E6" s="10">
        <f t="shared" si="0"/>
        <v>-498842.5</v>
      </c>
      <c r="F6" s="10">
        <f t="shared" si="0"/>
        <v>-115080.66</v>
      </c>
      <c r="G6" s="10">
        <f t="shared" si="0"/>
        <v>-173322.33000000002</v>
      </c>
      <c r="H6" s="10">
        <f t="shared" si="0"/>
        <v>-139925.60999999999</v>
      </c>
      <c r="I6" s="10">
        <f t="shared" si="0"/>
        <v>-103947</v>
      </c>
      <c r="J6" s="10">
        <f>SUM(B6:I6)</f>
        <v>-1496532.9500000002</v>
      </c>
      <c r="K6" s="9"/>
    </row>
    <row r="7" spans="1:11" ht="29.25" customHeight="1">
      <c r="A7" s="7" t="s">
        <v>31</v>
      </c>
      <c r="B7" s="8">
        <f t="shared" si="0"/>
        <v>673951.8</v>
      </c>
      <c r="C7" s="8">
        <f t="shared" si="0"/>
        <v>737211.19</v>
      </c>
      <c r="D7" s="8">
        <f t="shared" si="0"/>
        <v>855755.24</v>
      </c>
      <c r="E7" s="8">
        <f t="shared" si="0"/>
        <v>474280.71</v>
      </c>
      <c r="F7" s="8">
        <f t="shared" si="0"/>
        <v>494622.08999999997</v>
      </c>
      <c r="G7" s="8">
        <f t="shared" si="0"/>
        <v>1085928.57</v>
      </c>
      <c r="H7" s="8">
        <f t="shared" si="0"/>
        <v>1107409.05</v>
      </c>
      <c r="I7" s="8">
        <f t="shared" si="0"/>
        <v>498403.25</v>
      </c>
      <c r="J7" s="8">
        <f>SUM(B7:I7)</f>
        <v>5927561.8999999994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453672.21</v>
      </c>
      <c r="C13" s="14">
        <v>645178.64</v>
      </c>
      <c r="D13" s="14">
        <v>623869.63</v>
      </c>
      <c r="E13" s="14">
        <v>501057.58</v>
      </c>
      <c r="F13" s="14">
        <v>343001.53</v>
      </c>
      <c r="G13" s="14">
        <v>707235.66</v>
      </c>
      <c r="H13" s="14">
        <v>882741.96</v>
      </c>
      <c r="I13" s="14">
        <v>381418.54</v>
      </c>
      <c r="J13" s="14">
        <f>SUM(B13:I13)</f>
        <v>4538175.75</v>
      </c>
    </row>
    <row r="14" spans="1:11" ht="27" customHeight="1">
      <c r="A14" s="2" t="s">
        <v>30</v>
      </c>
      <c r="B14" s="10">
        <v>-68523</v>
      </c>
      <c r="C14" s="10">
        <v>-97087.91</v>
      </c>
      <c r="D14" s="10">
        <v>-84835.94</v>
      </c>
      <c r="E14" s="10">
        <v>-414719.5</v>
      </c>
      <c r="F14" s="10">
        <v>-49902.66</v>
      </c>
      <c r="G14" s="10">
        <v>-83475.33</v>
      </c>
      <c r="H14" s="10">
        <v>-91442.61</v>
      </c>
      <c r="I14" s="10">
        <v>-60825</v>
      </c>
      <c r="J14" s="10">
        <f>SUM(B14:I14)</f>
        <v>-950811.95</v>
      </c>
    </row>
    <row r="15" spans="1:11" ht="27" customHeight="1">
      <c r="A15" s="7" t="s">
        <v>31</v>
      </c>
      <c r="B15" s="8">
        <f>+B13+B14</f>
        <v>385149.21</v>
      </c>
      <c r="C15" s="8">
        <f t="shared" ref="C15:I15" si="1">+C13+C14</f>
        <v>548090.73</v>
      </c>
      <c r="D15" s="8">
        <f t="shared" si="1"/>
        <v>539033.68999999994</v>
      </c>
      <c r="E15" s="8">
        <f t="shared" si="1"/>
        <v>86338.080000000016</v>
      </c>
      <c r="F15" s="8">
        <f t="shared" si="1"/>
        <v>293098.87</v>
      </c>
      <c r="G15" s="8">
        <f t="shared" si="1"/>
        <v>623760.33000000007</v>
      </c>
      <c r="H15" s="8">
        <f t="shared" si="1"/>
        <v>791299.35</v>
      </c>
      <c r="I15" s="8">
        <f t="shared" si="1"/>
        <v>320593.53999999998</v>
      </c>
      <c r="J15" s="8">
        <f>SUM(B15:I15)</f>
        <v>3587363.8000000003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358822.59</v>
      </c>
      <c r="C21" s="14">
        <v>254976.46</v>
      </c>
      <c r="D21" s="14">
        <v>395813.55</v>
      </c>
      <c r="E21" s="14">
        <v>472065.63</v>
      </c>
      <c r="F21" s="14">
        <v>266701.21999999997</v>
      </c>
      <c r="G21" s="14">
        <v>552015.24</v>
      </c>
      <c r="H21" s="14">
        <v>364592.7</v>
      </c>
      <c r="I21" s="14">
        <v>220931.71</v>
      </c>
      <c r="J21" s="14">
        <f>SUM(B21:I21)</f>
        <v>2885919.1</v>
      </c>
      <c r="L21" s="16"/>
    </row>
    <row r="22" spans="1:12" ht="27" customHeight="1">
      <c r="A22" s="2" t="s">
        <v>30</v>
      </c>
      <c r="B22" s="11">
        <v>-70020</v>
      </c>
      <c r="C22" s="11">
        <v>-65856</v>
      </c>
      <c r="D22" s="11">
        <v>-79092</v>
      </c>
      <c r="E22" s="11">
        <v>-84123</v>
      </c>
      <c r="F22" s="11">
        <v>-65178</v>
      </c>
      <c r="G22" s="11">
        <v>-89847</v>
      </c>
      <c r="H22" s="11">
        <v>-48483</v>
      </c>
      <c r="I22" s="11">
        <v>-43122</v>
      </c>
      <c r="J22" s="10">
        <f>SUM(B22:I22)</f>
        <v>-545721</v>
      </c>
      <c r="L22" s="16"/>
    </row>
    <row r="23" spans="1:12" ht="29.25" customHeight="1">
      <c r="A23" s="7" t="s">
        <v>31</v>
      </c>
      <c r="B23" s="8">
        <f>+B21+B22</f>
        <v>288802.59000000003</v>
      </c>
      <c r="C23" s="8">
        <f t="shared" ref="C23:J23" si="2">+C21+C22</f>
        <v>189120.46</v>
      </c>
      <c r="D23" s="8">
        <f t="shared" si="2"/>
        <v>316721.55</v>
      </c>
      <c r="E23" s="8">
        <f t="shared" si="2"/>
        <v>387942.63</v>
      </c>
      <c r="F23" s="8">
        <f t="shared" si="2"/>
        <v>201523.21999999997</v>
      </c>
      <c r="G23" s="8">
        <f t="shared" si="2"/>
        <v>462168.24</v>
      </c>
      <c r="H23" s="8">
        <f t="shared" si="2"/>
        <v>316109.7</v>
      </c>
      <c r="I23" s="8">
        <f t="shared" si="2"/>
        <v>177809.71</v>
      </c>
      <c r="J23" s="8">
        <f t="shared" si="2"/>
        <v>2340198.1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2013-09-19T20:15:14Z</dcterms:modified>
</cp:coreProperties>
</file>