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<sst xmlns="http://schemas.openxmlformats.org/spreadsheetml/2006/main" count="57" uniqueCount="33">
  <si>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</si>
  <si>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</si>
  <si>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</si>
  <si>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</si>
  <si>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</si>
  <si>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</si>
  <si>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</si>
  <si>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</si>
  <si>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</si>
  <si>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</si>
  <si>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</si>
  <si>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</si>
  <si>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</si>
  <si>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</si>
  <si>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</si>
  <si>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</si>
  <si>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</si>
  <si>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</si>
  <si>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</si>
  <si>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</si>
  <si>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</si>
  <si>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</si>
  <si>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</si>
  <si>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</si>
  <si>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</si>
  <si>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</si>
  <si>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</si>
  <si>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</si>
  <si>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</si>
  <si>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</si>
  <si>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</si>
  <si>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</si>
  <si>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14/09/13 - VENCIMENTO 20/09/13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</si>
</sst>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1408060.92</v>
      </c>
      <c r="C5" s="14">
        <f t="shared" si="0"/>
        <v>1584855.85</v>
      </c>
      <c r="D5" s="14">
        <f t="shared" si="0"/>
        <v>1885013.13</v>
      </c>
      <c r="E5" s="14">
        <f t="shared" si="0"/>
        <v>1733361.5</v>
      </c>
      <c r="F5" s="14">
        <f t="shared" si="0"/>
        <v>1143813.26</v>
      </c>
      <c r="G5" s="14">
        <f t="shared" si="0"/>
        <v>2051885.23</v>
      </c>
      <c r="H5" s="14">
        <f t="shared" si="0"/>
        <v>1987997.94</v>
      </c>
      <c r="I5" s="14">
        <f t="shared" si="0"/>
        <v>1018266.79</v>
      </c>
      <c r="J5" s="14">
        <f>SUM(B5:I5)</f>
        <v>12813254.620000001</v>
      </c>
      <c r="K5" s="9"/>
    </row>
    <row r="6" spans="1:11" ht="24" customHeight="1">
      <c r="A6" s="2" t="s">
        <v>30</v>
      </c>
      <c r="B6" s="10">
        <f t="shared" si="0"/>
        <v>-201153</v>
      </c>
      <c r="C6" s="10">
        <f t="shared" si="0"/>
        <v>-245572.91</v>
      </c>
      <c r="D6" s="10">
        <f t="shared" si="0"/>
        <v>-248188.94</v>
      </c>
      <c r="E6" s="10">
        <f t="shared" si="0"/>
        <v>-925625.5</v>
      </c>
      <c r="F6" s="10">
        <f t="shared" si="0"/>
        <v>-184308.66</v>
      </c>
      <c r="G6" s="10">
        <f t="shared" si="0"/>
        <v>-234351.33000000002</v>
      </c>
      <c r="H6" s="10">
        <f t="shared" si="0"/>
        <v>-176903.61</v>
      </c>
      <c r="I6" s="10">
        <f t="shared" si="0"/>
        <v>-157482</v>
      </c>
      <c r="J6" s="10">
        <f>SUM(B6:I6)</f>
        <v>-2373585.9500000002</v>
      </c>
      <c r="K6" s="9"/>
    </row>
    <row r="7" spans="1:11" ht="29.25" customHeight="1">
      <c r="A7" s="7" t="s">
        <v>31</v>
      </c>
      <c r="B7" s="8">
        <f t="shared" si="0"/>
        <v>1206907.92</v>
      </c>
      <c r="C7" s="8">
        <f t="shared" si="0"/>
        <v>1339282.94</v>
      </c>
      <c r="D7" s="8">
        <f t="shared" si="0"/>
        <v>1636824.19</v>
      </c>
      <c r="E7" s="8">
        <f t="shared" si="0"/>
        <v>807736</v>
      </c>
      <c r="F7" s="8">
        <f t="shared" si="0"/>
        <v>959504.59999999986</v>
      </c>
      <c r="G7" s="8">
        <f t="shared" si="0"/>
        <v>1817533.9000000001</v>
      </c>
      <c r="H7" s="8">
        <f t="shared" si="0"/>
        <v>1811094.33</v>
      </c>
      <c r="I7" s="8">
        <f t="shared" si="0"/>
        <v>860784.79</v>
      </c>
      <c r="J7" s="8">
        <f>SUM(B7:I7)</f>
        <v>10439668.669999998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799196.45</v>
      </c>
      <c r="C13" s="14">
        <v>1147482.73</v>
      </c>
      <c r="D13" s="14">
        <v>1188148.47</v>
      </c>
      <c r="E13" s="14">
        <v>885073.34</v>
      </c>
      <c r="F13" s="14">
        <v>659268.97</v>
      </c>
      <c r="G13" s="14">
        <v>1151647.32</v>
      </c>
      <c r="H13" s="14">
        <v>1449523.31</v>
      </c>
      <c r="I13" s="14">
        <v>656866.4</v>
      </c>
      <c r="J13" s="14">
        <f>SUM(B13:I13)</f>
        <v>7937206.9900000002</v>
      </c>
    </row>
    <row r="14" spans="1:11" ht="27" customHeight="1">
      <c r="A14" s="2" t="s">
        <v>30</v>
      </c>
      <c r="B14" s="10">
        <v>-103275</v>
      </c>
      <c r="C14" s="10">
        <v>-149479.91</v>
      </c>
      <c r="D14" s="10">
        <v>-135586.94</v>
      </c>
      <c r="E14" s="10">
        <v>-804770.5</v>
      </c>
      <c r="F14" s="10">
        <v>-85707.66</v>
      </c>
      <c r="G14" s="10">
        <v>-111228.33</v>
      </c>
      <c r="H14" s="10">
        <v>-117650.61</v>
      </c>
      <c r="I14" s="10">
        <v>-98259</v>
      </c>
      <c r="J14" s="10">
        <f>SUM(B14:I14)</f>
        <v>-1605957.9500000002</v>
      </c>
    </row>
    <row r="15" spans="1:11" ht="27" customHeight="1">
      <c r="A15" s="7" t="s">
        <v>31</v>
      </c>
      <c r="B15" s="8">
        <f>+B13+B14</f>
        <v>695921.45</v>
      </c>
      <c r="C15" s="8">
        <f t="shared" ref="C15:I15" si="1">+C13+C14</f>
        <v>998002.82</v>
      </c>
      <c r="D15" s="8">
        <f t="shared" si="1"/>
        <v>1052561.53</v>
      </c>
      <c r="E15" s="8">
        <f t="shared" si="1"/>
        <v>80302.839999999967</v>
      </c>
      <c r="F15" s="8">
        <f t="shared" si="1"/>
        <v>573561.30999999994</v>
      </c>
      <c r="G15" s="8">
        <f t="shared" si="1"/>
        <v>1040418.9900000001</v>
      </c>
      <c r="H15" s="8">
        <f t="shared" si="1"/>
        <v>1331872.7</v>
      </c>
      <c r="I15" s="8">
        <f t="shared" si="1"/>
        <v>558607.4</v>
      </c>
      <c r="J15" s="8">
        <f>SUM(B15:I15)</f>
        <v>6331249.04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608864.47</v>
      </c>
      <c r="C21" s="14">
        <v>437373.12</v>
      </c>
      <c r="D21" s="14">
        <v>696864.66</v>
      </c>
      <c r="E21" s="14">
        <v>848288.16</v>
      </c>
      <c r="F21" s="14">
        <v>484544.29</v>
      </c>
      <c r="G21" s="14">
        <v>900237.91</v>
      </c>
      <c r="H21" s="14">
        <v>538474.63</v>
      </c>
      <c r="I21" s="14">
        <v>361400.39</v>
      </c>
      <c r="J21" s="14">
        <f>SUM(B21:I21)</f>
        <v>4876047.63</v>
      </c>
      <c r="L21" s="16"/>
    </row>
    <row r="22" spans="1:12" ht="27" customHeight="1">
      <c r="A22" s="2" t="s">
        <v>30</v>
      </c>
      <c r="B22" s="11">
        <v>-97878</v>
      </c>
      <c r="C22" s="11">
        <v>-96093</v>
      </c>
      <c r="D22" s="11">
        <v>-112602</v>
      </c>
      <c r="E22" s="11">
        <v>-120855</v>
      </c>
      <c r="F22" s="11">
        <v>-98601</v>
      </c>
      <c r="G22" s="11">
        <v>-123123</v>
      </c>
      <c r="H22" s="11">
        <v>-59253</v>
      </c>
      <c r="I22" s="11">
        <v>-59223</v>
      </c>
      <c r="J22" s="10">
        <f>SUM(B22:I22)</f>
        <v>-767628</v>
      </c>
      <c r="L22" s="16"/>
    </row>
    <row r="23" spans="1:12" ht="29.25" customHeight="1">
      <c r="A23" s="7" t="s">
        <v>31</v>
      </c>
      <c r="B23" s="8">
        <f>+B21+B22</f>
        <v>510986.47</v>
      </c>
      <c r="C23" s="8">
        <f t="shared" ref="C23:J23" si="2">+C21+C22</f>
        <v>341280.12</v>
      </c>
      <c r="D23" s="8">
        <f t="shared" si="2"/>
        <v>584262.66</v>
      </c>
      <c r="E23" s="8">
        <f t="shared" si="2"/>
        <v>727433.16</v>
      </c>
      <c r="F23" s="8">
        <f t="shared" si="2"/>
        <v>385943.29</v>
      </c>
      <c r="G23" s="8">
        <f t="shared" si="2"/>
        <v>777114.91</v>
      </c>
      <c r="H23" s="8">
        <f t="shared" si="2"/>
        <v>479221.63</v>
      </c>
      <c r="I23" s="8">
        <f t="shared" si="2"/>
        <v>302177.39</v>
      </c>
      <c r="J23" s="8">
        <f t="shared" si="2"/>
        <v>4108419.63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2013-09-19T20:11:31Z</dcterms:modified>
</cp:coreProperties>
</file>