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<sst xmlns="http://schemas.openxmlformats.org/spreadsheetml/2006/main" count="57" uniqueCount="33">
  <si>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</si>
  <si>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</si>
  <si>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</si>
  <si>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</si>
  <si>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</si>
  <si>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</si>
  <si>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</si>
  <si>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</si>
  <si>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</si>
  <si>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</si>
  <si>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</si>
  <si>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</si>
  <si>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</si>
  <si>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</si>
  <si>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</si>
  <si>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</si>
  <si>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</si>
  <si>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</si>
  <si>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</si>
  <si>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</si>
  <si>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</si>
  <si>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</si>
  <si>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</si>
  <si>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</si>
  <si>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</si>
  <si>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</si>
  <si>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</si>
  <si>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</si>
  <si>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</si>
  <si>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</si>
  <si>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</si>
  <si>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</si>
  <si>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13/09/13 - VENCIMENTO 20/09/13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</si>
</sst>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C7" zoomScale="80" zoomScaleNormal="80" workbookViewId="0">
      <selection activeCell="J25" sqref="J2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2212455.13</v>
      </c>
      <c r="C5" s="14">
        <f t="shared" si="0"/>
        <v>2618015.2000000002</v>
      </c>
      <c r="D5" s="14">
        <f t="shared" si="0"/>
        <v>2838596.86</v>
      </c>
      <c r="E5" s="14">
        <f t="shared" si="0"/>
        <v>2626414</v>
      </c>
      <c r="F5" s="14">
        <f t="shared" si="0"/>
        <v>1950612.3800000001</v>
      </c>
      <c r="G5" s="14">
        <f t="shared" si="0"/>
        <v>3137348.46</v>
      </c>
      <c r="H5" s="14">
        <f t="shared" si="0"/>
        <v>3209833.45</v>
      </c>
      <c r="I5" s="14">
        <f t="shared" si="0"/>
        <v>1804842.33</v>
      </c>
      <c r="J5" s="14">
        <f>SUM(B5:I5)</f>
        <v>20398117.810000002</v>
      </c>
      <c r="K5" s="9"/>
    </row>
    <row r="6" spans="1:11" ht="24" customHeight="1">
      <c r="A6" s="2" t="s">
        <v>30</v>
      </c>
      <c r="B6" s="10">
        <f t="shared" si="0"/>
        <v>-428875.45</v>
      </c>
      <c r="C6" s="10">
        <f t="shared" si="0"/>
        <v>-530863.09</v>
      </c>
      <c r="D6" s="10">
        <f t="shared" si="0"/>
        <v>-571293.94999999995</v>
      </c>
      <c r="E6" s="10">
        <f t="shared" si="0"/>
        <v>-317961.46999999997</v>
      </c>
      <c r="F6" s="10">
        <f t="shared" si="0"/>
        <v>-452462.22</v>
      </c>
      <c r="G6" s="10">
        <f t="shared" si="0"/>
        <v>-724161.82000000007</v>
      </c>
      <c r="H6" s="10">
        <f t="shared" si="0"/>
        <v>-524124.68999999994</v>
      </c>
      <c r="I6" s="10">
        <f t="shared" si="0"/>
        <v>-386572.55</v>
      </c>
      <c r="J6" s="10">
        <f>SUM(B6:I6)</f>
        <v>-3936315.2399999998</v>
      </c>
      <c r="K6" s="9"/>
    </row>
    <row r="7" spans="1:11" ht="29.25" customHeight="1">
      <c r="A7" s="7" t="s">
        <v>31</v>
      </c>
      <c r="B7" s="8">
        <f t="shared" si="0"/>
        <v>1783579.68</v>
      </c>
      <c r="C7" s="8">
        <f t="shared" si="0"/>
        <v>2087152.1099999999</v>
      </c>
      <c r="D7" s="8">
        <f t="shared" si="0"/>
        <v>2267302.91</v>
      </c>
      <c r="E7" s="8">
        <f t="shared" si="0"/>
        <v>2308452.5299999998</v>
      </c>
      <c r="F7" s="8">
        <f t="shared" si="0"/>
        <v>1498150.1600000001</v>
      </c>
      <c r="G7" s="8">
        <f t="shared" si="0"/>
        <v>2413186.64</v>
      </c>
      <c r="H7" s="8">
        <f t="shared" si="0"/>
        <v>2685708.76</v>
      </c>
      <c r="I7" s="8">
        <f t="shared" si="0"/>
        <v>1418269.78</v>
      </c>
      <c r="J7" s="8">
        <f>SUM(B7:I7)</f>
        <v>16461802.57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1403746.37</v>
      </c>
      <c r="C13" s="14">
        <v>1990750.84</v>
      </c>
      <c r="D13" s="14">
        <v>1923807.04</v>
      </c>
      <c r="E13" s="14">
        <v>1452738.57</v>
      </c>
      <c r="F13" s="14">
        <v>1265387.82</v>
      </c>
      <c r="G13" s="14">
        <v>1964698.66</v>
      </c>
      <c r="H13" s="14">
        <v>2552377.87</v>
      </c>
      <c r="I13" s="14">
        <v>1276416.3999999999</v>
      </c>
      <c r="J13" s="14">
        <f>SUM(B13:I13)</f>
        <v>13829923.570000002</v>
      </c>
    </row>
    <row r="14" spans="1:11" ht="27" customHeight="1">
      <c r="A14" s="2" t="s">
        <v>30</v>
      </c>
      <c r="B14" s="10">
        <v>-314513.14</v>
      </c>
      <c r="C14" s="10">
        <v>-412293.07</v>
      </c>
      <c r="D14" s="10">
        <v>-449252.92</v>
      </c>
      <c r="E14" s="10">
        <v>-168732.85</v>
      </c>
      <c r="F14" s="10">
        <v>-343323.32</v>
      </c>
      <c r="G14" s="10">
        <v>-566839.66</v>
      </c>
      <c r="H14" s="10">
        <v>-446189.66</v>
      </c>
      <c r="I14" s="10">
        <v>-309400.61</v>
      </c>
      <c r="J14" s="10">
        <f>SUM(B14:I14)</f>
        <v>-3010545.23</v>
      </c>
    </row>
    <row r="15" spans="1:11" ht="27" customHeight="1">
      <c r="A15" s="7" t="s">
        <v>31</v>
      </c>
      <c r="B15" s="8">
        <f>+B13+B14</f>
        <v>1089233.23</v>
      </c>
      <c r="C15" s="8">
        <f t="shared" ref="C15:I15" si="1">+C13+C14</f>
        <v>1578457.77</v>
      </c>
      <c r="D15" s="8">
        <f t="shared" si="1"/>
        <v>1474554.12</v>
      </c>
      <c r="E15" s="8">
        <f t="shared" si="1"/>
        <v>1284005.72</v>
      </c>
      <c r="F15" s="8">
        <f t="shared" si="1"/>
        <v>922064.5</v>
      </c>
      <c r="G15" s="8">
        <f t="shared" si="1"/>
        <v>1397859</v>
      </c>
      <c r="H15" s="8">
        <f t="shared" si="1"/>
        <v>2106188.21</v>
      </c>
      <c r="I15" s="8">
        <f t="shared" si="1"/>
        <v>967015.78999999992</v>
      </c>
      <c r="J15" s="8">
        <f>SUM(B15:I15)</f>
        <v>10819378.34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808708.76</v>
      </c>
      <c r="C21" s="14">
        <v>627264.36</v>
      </c>
      <c r="D21" s="14">
        <v>914789.82</v>
      </c>
      <c r="E21" s="14">
        <v>1173675.43</v>
      </c>
      <c r="F21" s="14">
        <v>685224.56</v>
      </c>
      <c r="G21" s="14">
        <v>1172649.8</v>
      </c>
      <c r="H21" s="14">
        <v>657455.57999999996</v>
      </c>
      <c r="I21" s="14">
        <v>528425.93000000005</v>
      </c>
      <c r="J21" s="14">
        <f>SUM(B21:I21)</f>
        <v>6568194.2399999993</v>
      </c>
      <c r="L21" s="16"/>
    </row>
    <row r="22" spans="1:12" ht="27" customHeight="1">
      <c r="A22" s="2" t="s">
        <v>30</v>
      </c>
      <c r="B22" s="11">
        <v>-114362.31</v>
      </c>
      <c r="C22" s="11">
        <v>-118570.02</v>
      </c>
      <c r="D22" s="11">
        <v>-122041.03</v>
      </c>
      <c r="E22" s="11">
        <v>-149228.62</v>
      </c>
      <c r="F22" s="11">
        <v>-109138.9</v>
      </c>
      <c r="G22" s="11">
        <v>-157322.16</v>
      </c>
      <c r="H22" s="11">
        <v>-77935.03</v>
      </c>
      <c r="I22" s="11">
        <v>-77171.94</v>
      </c>
      <c r="J22" s="10">
        <f>SUM(B22:I22)</f>
        <v>-925770.01</v>
      </c>
      <c r="L22" s="16"/>
    </row>
    <row r="23" spans="1:12" ht="29.25" customHeight="1">
      <c r="A23" s="7" t="s">
        <v>31</v>
      </c>
      <c r="B23" s="8">
        <f>+B21+B22</f>
        <v>694346.45</v>
      </c>
      <c r="C23" s="8">
        <f t="shared" ref="C23:J23" si="2">+C21+C22</f>
        <v>508694.33999999997</v>
      </c>
      <c r="D23" s="8">
        <f t="shared" si="2"/>
        <v>792748.78999999992</v>
      </c>
      <c r="E23" s="8">
        <f t="shared" si="2"/>
        <v>1024446.8099999999</v>
      </c>
      <c r="F23" s="8">
        <f t="shared" si="2"/>
        <v>576085.66</v>
      </c>
      <c r="G23" s="8">
        <f t="shared" si="2"/>
        <v>1015327.64</v>
      </c>
      <c r="H23" s="8">
        <f t="shared" si="2"/>
        <v>579520.54999999993</v>
      </c>
      <c r="I23" s="8">
        <f t="shared" si="2"/>
        <v>451253.99000000005</v>
      </c>
      <c r="J23" s="8">
        <f t="shared" si="2"/>
        <v>5642424.2299999995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2013-09-19T20:10:31Z</dcterms:modified>
</cp:coreProperties>
</file>