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<sst xmlns="http://schemas.openxmlformats.org/spreadsheetml/2006/main" count="57" uniqueCount="33">
  <si>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</si>
  <si>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</si>
  <si>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</si>
  <si>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</si>
  <si>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</si>
  <si>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</si>
  <si>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</si>
  <si>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</si>
  <si>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</si>
  <si>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</si>
  <si>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</si>
  <si>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</si>
  <si>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</si>
  <si>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</si>
  <si>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</si>
  <si>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</si>
  <si>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</si>
  <si>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</si>
  <si>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</si>
  <si>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</si>
  <si>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</si>
  <si>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</si>
  <si>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</si>
  <si>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</si>
  <si>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</si>
  <si>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</si>
  <si>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</si>
  <si>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</si>
  <si>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</si>
  <si>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</si>
  <si>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</si>
  <si>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</si>
  <si>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12/09/13 - VENCIMENTO 19/09/13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</si>
</sst>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2247921.29</v>
      </c>
      <c r="C5" s="14">
        <f t="shared" si="0"/>
        <v>2648416.0099999998</v>
      </c>
      <c r="D5" s="14">
        <f t="shared" si="0"/>
        <v>2859695.17</v>
      </c>
      <c r="E5" s="14">
        <f t="shared" si="0"/>
        <v>2654953.66</v>
      </c>
      <c r="F5" s="14">
        <f t="shared" si="0"/>
        <v>1983706.97</v>
      </c>
      <c r="G5" s="14">
        <f t="shared" si="0"/>
        <v>3171016.51</v>
      </c>
      <c r="H5" s="14">
        <f t="shared" si="0"/>
        <v>3237994.05</v>
      </c>
      <c r="I5" s="14">
        <f t="shared" si="0"/>
        <v>1837133.6400000001</v>
      </c>
      <c r="J5" s="14">
        <f>SUM(B5:I5)</f>
        <v>20640837.300000001</v>
      </c>
      <c r="K5" s="9"/>
    </row>
    <row r="6" spans="1:11" ht="24" customHeight="1">
      <c r="A6" s="2" t="s">
        <v>30</v>
      </c>
      <c r="B6" s="10">
        <f t="shared" si="0"/>
        <v>-337123.83</v>
      </c>
      <c r="C6" s="10">
        <f t="shared" si="0"/>
        <v>-316484.34999999998</v>
      </c>
      <c r="D6" s="10">
        <f t="shared" si="0"/>
        <v>-298592.90000000002</v>
      </c>
      <c r="E6" s="10">
        <f t="shared" si="0"/>
        <v>-299535.44</v>
      </c>
      <c r="F6" s="10">
        <f t="shared" si="0"/>
        <v>-333661.17</v>
      </c>
      <c r="G6" s="10">
        <f t="shared" si="0"/>
        <v>-398500.98</v>
      </c>
      <c r="H6" s="10">
        <f t="shared" si="0"/>
        <v>-329423.40000000002</v>
      </c>
      <c r="I6" s="10">
        <f t="shared" si="0"/>
        <v>-242328.02999999997</v>
      </c>
      <c r="J6" s="10">
        <f>SUM(B6:I6)</f>
        <v>-2555650.0999999996</v>
      </c>
      <c r="K6" s="9"/>
    </row>
    <row r="7" spans="1:11" ht="29.25" customHeight="1">
      <c r="A7" s="7" t="s">
        <v>31</v>
      </c>
      <c r="B7" s="8">
        <f t="shared" si="0"/>
        <v>1910797.46</v>
      </c>
      <c r="C7" s="8">
        <f t="shared" si="0"/>
        <v>2331931.66</v>
      </c>
      <c r="D7" s="8">
        <f t="shared" si="0"/>
        <v>2561102.27</v>
      </c>
      <c r="E7" s="8">
        <f t="shared" si="0"/>
        <v>2355418.2200000002</v>
      </c>
      <c r="F7" s="8">
        <f t="shared" si="0"/>
        <v>1650045.7999999998</v>
      </c>
      <c r="G7" s="8">
        <f t="shared" si="0"/>
        <v>2772515.5300000003</v>
      </c>
      <c r="H7" s="8">
        <f t="shared" si="0"/>
        <v>2908570.6499999994</v>
      </c>
      <c r="I7" s="8">
        <f t="shared" si="0"/>
        <v>1594805.61</v>
      </c>
      <c r="J7" s="8">
        <f>SUM(B7:I7)</f>
        <v>18085187.199999999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1436417.8</v>
      </c>
      <c r="C13" s="14">
        <v>2023689.71</v>
      </c>
      <c r="D13" s="14">
        <v>1950623.82</v>
      </c>
      <c r="E13" s="14">
        <v>1476855.57</v>
      </c>
      <c r="F13" s="14">
        <v>1291546.68</v>
      </c>
      <c r="G13" s="14">
        <v>1992713.5</v>
      </c>
      <c r="H13" s="14">
        <v>2582044.2999999998</v>
      </c>
      <c r="I13" s="14">
        <v>1300650.3700000001</v>
      </c>
      <c r="J13" s="14">
        <f>SUM(B13:I13)</f>
        <v>14054541.75</v>
      </c>
    </row>
    <row r="14" spans="1:11" ht="27" customHeight="1">
      <c r="A14" s="2" t="s">
        <v>30</v>
      </c>
      <c r="B14" s="10">
        <v>-232916.51</v>
      </c>
      <c r="C14" s="10">
        <v>-206692.34</v>
      </c>
      <c r="D14" s="10">
        <v>-192217.87</v>
      </c>
      <c r="E14" s="10">
        <v>-164136.85</v>
      </c>
      <c r="F14" s="10">
        <v>-232865.25</v>
      </c>
      <c r="G14" s="10">
        <v>-251654.79</v>
      </c>
      <c r="H14" s="10">
        <v>-255532.39</v>
      </c>
      <c r="I14" s="10">
        <v>-168792.08</v>
      </c>
      <c r="J14" s="10">
        <f>SUM(B14:I14)</f>
        <v>-1704808.08</v>
      </c>
    </row>
    <row r="15" spans="1:11" ht="27" customHeight="1">
      <c r="A15" s="7" t="s">
        <v>31</v>
      </c>
      <c r="B15" s="8">
        <f>+B13+B14</f>
        <v>1203501.29</v>
      </c>
      <c r="C15" s="8">
        <f t="shared" ref="C15:I15" si="1">+C13+C14</f>
        <v>1816997.3699999999</v>
      </c>
      <c r="D15" s="8">
        <f t="shared" si="1"/>
        <v>1758405.9500000002</v>
      </c>
      <c r="E15" s="8">
        <f t="shared" si="1"/>
        <v>1312718.72</v>
      </c>
      <c r="F15" s="8">
        <f t="shared" si="1"/>
        <v>1058681.43</v>
      </c>
      <c r="G15" s="8">
        <f t="shared" si="1"/>
        <v>1741058.71</v>
      </c>
      <c r="H15" s="8">
        <f t="shared" si="1"/>
        <v>2326511.9099999997</v>
      </c>
      <c r="I15" s="8">
        <f t="shared" si="1"/>
        <v>1131858.29</v>
      </c>
      <c r="J15" s="8">
        <f>SUM(B15:I15)</f>
        <v>12349733.669999998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811503.49</v>
      </c>
      <c r="C21" s="14">
        <v>624726.30000000005</v>
      </c>
      <c r="D21" s="14">
        <v>909071.35</v>
      </c>
      <c r="E21" s="14">
        <v>1178098.0900000001</v>
      </c>
      <c r="F21" s="14">
        <v>692160.29</v>
      </c>
      <c r="G21" s="14">
        <v>1178303.01</v>
      </c>
      <c r="H21" s="14">
        <v>655949.75</v>
      </c>
      <c r="I21" s="14">
        <v>536483.27</v>
      </c>
      <c r="J21" s="14">
        <f>SUM(B21:I21)</f>
        <v>6586295.5500000007</v>
      </c>
      <c r="L21" s="16"/>
    </row>
    <row r="22" spans="1:12" ht="27" customHeight="1">
      <c r="A22" s="2" t="s">
        <v>30</v>
      </c>
      <c r="B22" s="11">
        <v>-104207.32</v>
      </c>
      <c r="C22" s="11">
        <v>-109792.01</v>
      </c>
      <c r="D22" s="11">
        <v>-106375.03</v>
      </c>
      <c r="E22" s="11">
        <v>-135398.59</v>
      </c>
      <c r="F22" s="11">
        <v>-100795.92</v>
      </c>
      <c r="G22" s="11">
        <v>-146846.19</v>
      </c>
      <c r="H22" s="11">
        <v>-73891.009999999995</v>
      </c>
      <c r="I22" s="11">
        <v>-73535.95</v>
      </c>
      <c r="J22" s="10">
        <f>SUM(B22:I22)</f>
        <v>-850842.02</v>
      </c>
      <c r="L22" s="16"/>
    </row>
    <row r="23" spans="1:12" ht="29.25" customHeight="1">
      <c r="A23" s="7" t="s">
        <v>31</v>
      </c>
      <c r="B23" s="8">
        <f>+B21+B22</f>
        <v>707296.16999999993</v>
      </c>
      <c r="C23" s="8">
        <f t="shared" ref="C23:J23" si="2">+C21+C22</f>
        <v>514934.29000000004</v>
      </c>
      <c r="D23" s="8">
        <f t="shared" si="2"/>
        <v>802696.32</v>
      </c>
      <c r="E23" s="8">
        <f t="shared" si="2"/>
        <v>1042699.5000000001</v>
      </c>
      <c r="F23" s="8">
        <f t="shared" si="2"/>
        <v>591364.37</v>
      </c>
      <c r="G23" s="8">
        <f t="shared" si="2"/>
        <v>1031456.8200000001</v>
      </c>
      <c r="H23" s="8">
        <f t="shared" si="2"/>
        <v>582058.74</v>
      </c>
      <c r="I23" s="8">
        <f t="shared" si="2"/>
        <v>462947.32</v>
      </c>
      <c r="J23" s="8">
        <f t="shared" si="2"/>
        <v>5735453.5300000012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2013-09-18T18:08:54Z</dcterms:modified>
</cp:coreProperties>
</file>