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B23"/>
  <c r="C23"/>
  <c r="D23"/>
  <c r="E23"/>
  <c r="F23"/>
  <c r="G23"/>
  <c r="H23"/>
  <c r="I23"/>
  <c r="J23"/>
  <c r="I7" l="1"/>
  <c r="G7"/>
  <c r="E7"/>
  <c r="C7"/>
  <c r="J6"/>
  <c r="J15"/>
  <c r="H7"/>
  <c r="F7"/>
  <c r="D7"/>
  <c r="B7"/>
  <c r="J7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<sst xmlns="http://schemas.openxmlformats.org/spreadsheetml/2006/main" count="57" uniqueCount="33">
  <si>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</si>
  <si>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</si>
  <si>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</si>
  <si>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</si>
  <si>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</si>
  <si>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</si>
  <si>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</si>
  <si>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</si>
  <si>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</si>
  <si>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</si>
  <si>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</si>
  <si>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</si>
  <si>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</si>
  <si>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</si>
  <si>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</si>
  <si>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</si>
  <si>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</si>
  <si>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</si>
  <si>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</si>
  <si>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</si>
  <si>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</si>
  <si>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</si>
  <si>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</si>
  <si>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</si>
  <si>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</si>
  <si>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</si>
  <si>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</si>
  <si>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</si>
  <si>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</si>
  <si>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</si>
  <si>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</si>
  <si>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</si>
  <si>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11/09/13 - VENCIMENTO 18/09/13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</si>
</sst>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2260844.2000000002</v>
      </c>
      <c r="C5" s="14">
        <f t="shared" si="0"/>
        <v>2677845.04</v>
      </c>
      <c r="D5" s="14">
        <f t="shared" si="0"/>
        <v>2899432.08</v>
      </c>
      <c r="E5" s="14">
        <f t="shared" si="0"/>
        <v>2654130.8899999997</v>
      </c>
      <c r="F5" s="14">
        <f t="shared" si="0"/>
        <v>2001082.34</v>
      </c>
      <c r="G5" s="14">
        <f t="shared" si="0"/>
        <v>3183726.5700000003</v>
      </c>
      <c r="H5" s="14">
        <f t="shared" si="0"/>
        <v>3227592.01</v>
      </c>
      <c r="I5" s="14">
        <f t="shared" si="0"/>
        <v>1835666.54</v>
      </c>
      <c r="J5" s="14">
        <f>SUM(B5:I5)</f>
        <v>20740319.670000002</v>
      </c>
      <c r="K5" s="9"/>
    </row>
    <row r="6" spans="1:11" ht="24" customHeight="1">
      <c r="A6" s="2" t="s">
        <v>30</v>
      </c>
      <c r="B6" s="10">
        <f t="shared" si="0"/>
        <v>-365506.96</v>
      </c>
      <c r="C6" s="10">
        <f t="shared" si="0"/>
        <v>-321768.2</v>
      </c>
      <c r="D6" s="10">
        <f t="shared" si="0"/>
        <v>-338118.03</v>
      </c>
      <c r="E6" s="10">
        <f t="shared" si="0"/>
        <v>-302073.44</v>
      </c>
      <c r="F6" s="10">
        <f t="shared" si="0"/>
        <v>-371737.91</v>
      </c>
      <c r="G6" s="10">
        <f t="shared" si="0"/>
        <v>-421820.92</v>
      </c>
      <c r="H6" s="10">
        <f t="shared" si="0"/>
        <v>-345501.23</v>
      </c>
      <c r="I6" s="10">
        <f t="shared" si="0"/>
        <v>-244647.02999999997</v>
      </c>
      <c r="J6" s="10">
        <f>SUM(B6:I6)</f>
        <v>-2711173.7199999997</v>
      </c>
      <c r="K6" s="9"/>
    </row>
    <row r="7" spans="1:11" ht="29.25" customHeight="1">
      <c r="A7" s="7" t="s">
        <v>31</v>
      </c>
      <c r="B7" s="8">
        <f t="shared" si="0"/>
        <v>1895337.24</v>
      </c>
      <c r="C7" s="8">
        <f t="shared" si="0"/>
        <v>2356076.84</v>
      </c>
      <c r="D7" s="8">
        <f t="shared" si="0"/>
        <v>2561314.0499999998</v>
      </c>
      <c r="E7" s="8">
        <f t="shared" si="0"/>
        <v>2352057.4499999997</v>
      </c>
      <c r="F7" s="8">
        <f t="shared" si="0"/>
        <v>1629344.4300000002</v>
      </c>
      <c r="G7" s="8">
        <f t="shared" si="0"/>
        <v>2761905.6500000004</v>
      </c>
      <c r="H7" s="8">
        <f t="shared" si="0"/>
        <v>2882090.7800000003</v>
      </c>
      <c r="I7" s="8">
        <f t="shared" si="0"/>
        <v>1591019.51</v>
      </c>
      <c r="J7" s="8">
        <f>SUM(B7:I7)</f>
        <v>18029145.950000003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1439061.14</v>
      </c>
      <c r="C13" s="14">
        <v>2040567.08</v>
      </c>
      <c r="D13" s="14">
        <v>1978545.23</v>
      </c>
      <c r="E13" s="14">
        <v>1461039.48</v>
      </c>
      <c r="F13" s="14">
        <v>1300745.53</v>
      </c>
      <c r="G13" s="14">
        <v>2005683.23</v>
      </c>
      <c r="H13" s="14">
        <v>2591558.92</v>
      </c>
      <c r="I13" s="14">
        <v>1300679.8</v>
      </c>
      <c r="J13" s="14">
        <f>SUM(B13:I13)</f>
        <v>14117880.41</v>
      </c>
    </row>
    <row r="14" spans="1:11" ht="27" customHeight="1">
      <c r="A14" s="2" t="s">
        <v>30</v>
      </c>
      <c r="B14" s="10">
        <v>-259109.64</v>
      </c>
      <c r="C14" s="10">
        <v>-210722.19</v>
      </c>
      <c r="D14" s="10">
        <v>-204119.15</v>
      </c>
      <c r="E14" s="10">
        <v>-163170.85</v>
      </c>
      <c r="F14" s="10">
        <v>-266996.99</v>
      </c>
      <c r="G14" s="10">
        <v>-272655.73</v>
      </c>
      <c r="H14" s="10">
        <v>-271382.21999999997</v>
      </c>
      <c r="I14" s="10">
        <v>-169998.07999999999</v>
      </c>
      <c r="J14" s="10">
        <f>SUM(B14:I14)</f>
        <v>-1818154.8499999999</v>
      </c>
    </row>
    <row r="15" spans="1:11" ht="27" customHeight="1">
      <c r="A15" s="7" t="s">
        <v>31</v>
      </c>
      <c r="B15" s="8">
        <f>+B13+B14</f>
        <v>1179951.5</v>
      </c>
      <c r="C15" s="8">
        <f t="shared" ref="C15:I15" si="1">+C13+C14</f>
        <v>1829844.8900000001</v>
      </c>
      <c r="D15" s="8">
        <f t="shared" si="1"/>
        <v>1774426.08</v>
      </c>
      <c r="E15" s="8">
        <f t="shared" si="1"/>
        <v>1297868.6299999999</v>
      </c>
      <c r="F15" s="8">
        <f t="shared" si="1"/>
        <v>1033748.54</v>
      </c>
      <c r="G15" s="8">
        <f t="shared" si="1"/>
        <v>1733027.5</v>
      </c>
      <c r="H15" s="8">
        <f t="shared" si="1"/>
        <v>2320176.7000000002</v>
      </c>
      <c r="I15" s="8">
        <f t="shared" si="1"/>
        <v>1130681.72</v>
      </c>
      <c r="J15" s="8">
        <f>SUM(B15:I15)</f>
        <v>12299725.560000001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821783.06</v>
      </c>
      <c r="C21" s="14">
        <v>637277.96</v>
      </c>
      <c r="D21" s="14">
        <v>920886.85</v>
      </c>
      <c r="E21" s="14">
        <v>1193091.4099999999</v>
      </c>
      <c r="F21" s="14">
        <v>700336.81</v>
      </c>
      <c r="G21" s="14">
        <v>1178043.3400000001</v>
      </c>
      <c r="H21" s="14">
        <v>636033.09</v>
      </c>
      <c r="I21" s="14">
        <v>534986.74</v>
      </c>
      <c r="J21" s="14">
        <f>SUM(B21:I21)</f>
        <v>6622439.2599999998</v>
      </c>
      <c r="L21" s="16"/>
    </row>
    <row r="22" spans="1:12" ht="27" customHeight="1">
      <c r="A22" s="2" t="s">
        <v>30</v>
      </c>
      <c r="B22" s="11">
        <v>-106397.32</v>
      </c>
      <c r="C22" s="11">
        <v>-111046.01</v>
      </c>
      <c r="D22" s="11">
        <v>-133998.88</v>
      </c>
      <c r="E22" s="11">
        <v>-138902.59</v>
      </c>
      <c r="F22" s="11">
        <v>-104740.92</v>
      </c>
      <c r="G22" s="11">
        <v>-149165.19</v>
      </c>
      <c r="H22" s="11">
        <v>-74119.009999999995</v>
      </c>
      <c r="I22" s="11">
        <v>-74648.95</v>
      </c>
      <c r="J22" s="10">
        <f>SUM(B22:I22)</f>
        <v>-893018.87000000011</v>
      </c>
      <c r="L22" s="16"/>
    </row>
    <row r="23" spans="1:12" ht="29.25" customHeight="1">
      <c r="A23" s="7" t="s">
        <v>31</v>
      </c>
      <c r="B23" s="8">
        <f>+B21+B22</f>
        <v>715385.74</v>
      </c>
      <c r="C23" s="8">
        <f t="shared" ref="C23:J23" si="2">+C21+C22</f>
        <v>526231.94999999995</v>
      </c>
      <c r="D23" s="8">
        <f t="shared" si="2"/>
        <v>786887.97</v>
      </c>
      <c r="E23" s="8">
        <f t="shared" si="2"/>
        <v>1054188.8199999998</v>
      </c>
      <c r="F23" s="8">
        <f t="shared" si="2"/>
        <v>595595.89</v>
      </c>
      <c r="G23" s="8">
        <f t="shared" si="2"/>
        <v>1028878.1500000001</v>
      </c>
      <c r="H23" s="8">
        <f t="shared" si="2"/>
        <v>561914.07999999996</v>
      </c>
      <c r="I23" s="8">
        <f t="shared" si="2"/>
        <v>460337.79</v>
      </c>
      <c r="J23" s="8">
        <f t="shared" si="2"/>
        <v>5729420.3899999997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2013-09-17T18:43:24Z</dcterms:modified>
</cp:coreProperties>
</file>