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<sst xmlns="http://schemas.openxmlformats.org/spreadsheetml/2006/main" count="57" uniqueCount="33">
  <si>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</si>
  <si>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</si>
  <si>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</si>
  <si>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</si>
  <si>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</si>
  <si>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</si>
  <si>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</si>
  <si>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</si>
  <si>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</si>
  <si>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</si>
  <si>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</si>
  <si>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</si>
  <si>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</si>
  <si>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</si>
  <si>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</si>
  <si>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</si>
  <si>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</si>
  <si>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</si>
  <si>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</si>
  <si>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</si>
  <si>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</si>
  <si>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</si>
  <si>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</si>
  <si>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</si>
  <si>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</si>
  <si>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</si>
  <si>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</si>
  <si>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</si>
  <si>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</si>
  <si>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</si>
  <si>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</si>
  <si>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</si>
  <si>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10/09/13 - VENCIMENTO 17/09/13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</si>
</sst>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B15" sqref="B1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2284282.8199999998</v>
      </c>
      <c r="C5" s="14">
        <f t="shared" si="0"/>
        <v>2711589.5</v>
      </c>
      <c r="D5" s="14">
        <f t="shared" si="0"/>
        <v>2912372.9299999997</v>
      </c>
      <c r="E5" s="14">
        <f t="shared" si="0"/>
        <v>2688684.76</v>
      </c>
      <c r="F5" s="14">
        <f t="shared" si="0"/>
        <v>2003848.71</v>
      </c>
      <c r="G5" s="14">
        <f t="shared" si="0"/>
        <v>3197213.81</v>
      </c>
      <c r="H5" s="14">
        <f t="shared" si="0"/>
        <v>3256807.14</v>
      </c>
      <c r="I5" s="14">
        <f t="shared" si="0"/>
        <v>1841641.77</v>
      </c>
      <c r="J5" s="14">
        <f>SUM(B5:I5)</f>
        <v>20896441.439999998</v>
      </c>
      <c r="K5" s="9"/>
    </row>
    <row r="6" spans="1:11" ht="24" customHeight="1">
      <c r="A6" s="2" t="s">
        <v>30</v>
      </c>
      <c r="B6" s="10">
        <f t="shared" si="0"/>
        <v>-526503.13</v>
      </c>
      <c r="C6" s="10">
        <f t="shared" si="0"/>
        <v>-342355.42</v>
      </c>
      <c r="D6" s="10">
        <f t="shared" si="0"/>
        <v>-358969.51</v>
      </c>
      <c r="E6" s="10">
        <f t="shared" si="0"/>
        <v>-250264.29</v>
      </c>
      <c r="F6" s="10">
        <f t="shared" si="0"/>
        <v>-472186.73</v>
      </c>
      <c r="G6" s="10">
        <f t="shared" si="0"/>
        <v>-591061.35</v>
      </c>
      <c r="H6" s="10">
        <f t="shared" si="0"/>
        <v>-444435.51</v>
      </c>
      <c r="I6" s="10">
        <f t="shared" si="0"/>
        <v>-257472.02999999997</v>
      </c>
      <c r="J6" s="10">
        <f>SUM(B6:I6)</f>
        <v>-3243247.97</v>
      </c>
      <c r="K6" s="9"/>
    </row>
    <row r="7" spans="1:11" ht="29.25" customHeight="1">
      <c r="A7" s="7" t="s">
        <v>31</v>
      </c>
      <c r="B7" s="8">
        <f t="shared" si="0"/>
        <v>1757779.69</v>
      </c>
      <c r="C7" s="8">
        <f t="shared" si="0"/>
        <v>2369234.08</v>
      </c>
      <c r="D7" s="8">
        <f t="shared" si="0"/>
        <v>2553403.42</v>
      </c>
      <c r="E7" s="8">
        <f t="shared" si="0"/>
        <v>2438420.4699999997</v>
      </c>
      <c r="F7" s="8">
        <f t="shared" si="0"/>
        <v>1531661.98</v>
      </c>
      <c r="G7" s="8">
        <f t="shared" si="0"/>
        <v>2606152.46</v>
      </c>
      <c r="H7" s="8">
        <f t="shared" si="0"/>
        <v>2812371.63</v>
      </c>
      <c r="I7" s="8">
        <f t="shared" si="0"/>
        <v>1584169.7399999998</v>
      </c>
      <c r="J7" s="8">
        <f>SUM(B7:I7)</f>
        <v>17653193.469999999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1460798.19</v>
      </c>
      <c r="C13" s="14">
        <v>2073177</v>
      </c>
      <c r="D13" s="14">
        <v>1986547.73</v>
      </c>
      <c r="E13" s="14">
        <v>1489605.35</v>
      </c>
      <c r="F13" s="14">
        <v>1301379.05</v>
      </c>
      <c r="G13" s="14">
        <v>2009764.11</v>
      </c>
      <c r="H13" s="14">
        <v>2600996.91</v>
      </c>
      <c r="I13" s="14">
        <v>1303563.8899999999</v>
      </c>
      <c r="J13" s="14">
        <f>SUM(B13:I13)</f>
        <v>14225832.23</v>
      </c>
    </row>
    <row r="14" spans="1:11" ht="27" customHeight="1">
      <c r="A14" s="2" t="s">
        <v>30</v>
      </c>
      <c r="B14" s="10">
        <v>-412359.81</v>
      </c>
      <c r="C14" s="10">
        <v>-223881.41</v>
      </c>
      <c r="D14" s="10">
        <v>-242466.48</v>
      </c>
      <c r="E14" s="10">
        <v>-235465.85</v>
      </c>
      <c r="F14" s="10">
        <v>-361922.81</v>
      </c>
      <c r="G14" s="10">
        <v>-430427.16</v>
      </c>
      <c r="H14" s="10">
        <v>-365288.5</v>
      </c>
      <c r="I14" s="10">
        <v>-179463.08</v>
      </c>
      <c r="J14" s="10">
        <f>SUM(B14:I14)</f>
        <v>-2451275.1</v>
      </c>
    </row>
    <row r="15" spans="1:11" ht="27" customHeight="1">
      <c r="A15" s="7" t="s">
        <v>31</v>
      </c>
      <c r="B15" s="8">
        <f>+B13+B14</f>
        <v>1048438.3799999999</v>
      </c>
      <c r="C15" s="8">
        <f t="shared" ref="C15:I15" si="1">+C13+C14</f>
        <v>1849295.59</v>
      </c>
      <c r="D15" s="8">
        <f t="shared" si="1"/>
        <v>1744081.25</v>
      </c>
      <c r="E15" s="8">
        <f t="shared" si="1"/>
        <v>1254139.5</v>
      </c>
      <c r="F15" s="8">
        <f t="shared" si="1"/>
        <v>939456.24</v>
      </c>
      <c r="G15" s="8">
        <f t="shared" si="1"/>
        <v>1579336.9500000002</v>
      </c>
      <c r="H15" s="8">
        <f t="shared" si="1"/>
        <v>2235708.41</v>
      </c>
      <c r="I15" s="8">
        <f t="shared" si="1"/>
        <v>1124100.8099999998</v>
      </c>
      <c r="J15" s="8">
        <f>SUM(B15:I15)</f>
        <v>11774557.130000001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823484.63</v>
      </c>
      <c r="C21" s="14">
        <v>638412.5</v>
      </c>
      <c r="D21" s="14">
        <v>925825.2</v>
      </c>
      <c r="E21" s="14">
        <v>1199079.4099999999</v>
      </c>
      <c r="F21" s="14">
        <v>702469.66</v>
      </c>
      <c r="G21" s="14">
        <v>1187449.7</v>
      </c>
      <c r="H21" s="14">
        <v>655810.23</v>
      </c>
      <c r="I21" s="14">
        <v>538077.88</v>
      </c>
      <c r="J21" s="14">
        <f>SUM(B21:I21)</f>
        <v>6670609.21</v>
      </c>
      <c r="L21" s="16"/>
    </row>
    <row r="22" spans="1:12" ht="27" customHeight="1">
      <c r="A22" s="2" t="s">
        <v>30</v>
      </c>
      <c r="B22" s="11">
        <v>-114143.32</v>
      </c>
      <c r="C22" s="11">
        <v>-118474.01</v>
      </c>
      <c r="D22" s="11">
        <v>-116503.03</v>
      </c>
      <c r="E22" s="11">
        <v>-14798.44</v>
      </c>
      <c r="F22" s="11">
        <v>-110263.92</v>
      </c>
      <c r="G22" s="11">
        <v>-160634.19</v>
      </c>
      <c r="H22" s="11">
        <v>-79147.009999999995</v>
      </c>
      <c r="I22" s="11">
        <v>-78008.95</v>
      </c>
      <c r="J22" s="10">
        <f>SUM(B22:I22)</f>
        <v>-791972.86999999988</v>
      </c>
      <c r="L22" s="16"/>
    </row>
    <row r="23" spans="1:12" ht="29.25" customHeight="1">
      <c r="A23" s="7" t="s">
        <v>31</v>
      </c>
      <c r="B23" s="8">
        <f>+B21+B22</f>
        <v>709341.31</v>
      </c>
      <c r="C23" s="8">
        <f t="shared" ref="C23:J23" si="2">+C21+C22</f>
        <v>519938.49</v>
      </c>
      <c r="D23" s="8">
        <f t="shared" si="2"/>
        <v>809322.16999999993</v>
      </c>
      <c r="E23" s="8">
        <f t="shared" si="2"/>
        <v>1184280.97</v>
      </c>
      <c r="F23" s="8">
        <f t="shared" si="2"/>
        <v>592205.74</v>
      </c>
      <c r="G23" s="8">
        <f t="shared" si="2"/>
        <v>1026815.51</v>
      </c>
      <c r="H23" s="8">
        <f t="shared" si="2"/>
        <v>576663.22</v>
      </c>
      <c r="I23" s="8">
        <f t="shared" si="2"/>
        <v>460068.93</v>
      </c>
      <c r="J23" s="8">
        <f t="shared" si="2"/>
        <v>5878636.3399999999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2013-09-16T19:01:33Z</dcterms:modified>
</cp:coreProperties>
</file>