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SISTEMA'!$A$1:$J$24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B6"/>
  <c r="C6"/>
  <c r="J6" s="1"/>
  <c r="D6"/>
  <c r="E6"/>
  <c r="F6"/>
  <c r="G6"/>
  <c r="H6"/>
  <c r="I6"/>
  <c r="J13"/>
  <c r="J14"/>
  <c r="B15"/>
  <c r="B7" s="1"/>
  <c r="C15"/>
  <c r="C7" s="1"/>
  <c r="D15"/>
  <c r="D7" s="1"/>
  <c r="E15"/>
  <c r="E7" s="1"/>
  <c r="F15"/>
  <c r="F7" s="1"/>
  <c r="G15"/>
  <c r="G7" s="1"/>
  <c r="H15"/>
  <c r="H7" s="1"/>
  <c r="I15"/>
  <c r="I7" s="1"/>
  <c r="J21"/>
  <c r="J22"/>
  <c r="B23"/>
  <c r="C23"/>
  <c r="D23"/>
  <c r="E23"/>
  <c r="F23"/>
  <c r="G23"/>
  <c r="H23"/>
  <c r="I23"/>
  <c r="J23"/>
  <c r="J7" l="1"/>
  <c r="J15"/>
</calcChain>
</file>

<file path=xl/sharedStrings.xml><?xml version="1.0" encoding="utf-8"?>
<sst xmlns="http://schemas.openxmlformats.org/spreadsheetml/2006/main" count="57" uniqueCount="33">
  <si>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</si>
  <si>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</si>
  <si>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</si>
  <si>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</si>
  <si>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</si>
  <si>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</si>
  <si>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</si>
  <si>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</si>
  <si>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</si>
  <si>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</si>
  <si>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</si>
  <si>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Transcooper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</si>
  <si>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</si>
  <si>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</si>
  <si>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</si>
  <si>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</si>
  <si>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</si>
  <si>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</si>
  <si>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</si>
  <si>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</si>
  <si>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</si>
  <si>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</si>
  <si>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</si>
  <si>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</si>
  <si>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</si>
  <si>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</si>
  <si>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</si>
  <si>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</si>
  <si>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</si>
  <si>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</si>
  <si>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</si>
  <si>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</si>
  <si>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OPERAÇÃO 09/09/13 - VENCIMENTO 16/09/13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</si>
</sst>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topLeftCell="A7" zoomScale="80" zoomScaleNormal="80" workbookViewId="0">
      <selection activeCell="A14" sqref="A14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5" width="14.375" style="1" bestFit="1" customWidth="1"/>
    <col min="6" max="6" width="15.5" style="1" bestFit="1" customWidth="1"/>
    <col min="7" max="7" width="14.125" style="1" bestFit="1" customWidth="1"/>
    <col min="8" max="8" width="13.875" style="1" bestFit="1" customWidth="1"/>
    <col min="9" max="9" width="15.75" style="1" bestFit="1" customWidth="1"/>
    <col min="10" max="10" width="14.5" style="1" bestFit="1" customWidth="1"/>
    <col min="11" max="11" width="9" style="1"/>
    <col min="12" max="12" width="12.625" style="1" bestFit="1" customWidth="1"/>
    <col min="13" max="16384" width="9" style="1"/>
  </cols>
  <sheetData>
    <row r="1" spans="1:11" ht="21">
      <c r="A1" s="18" t="s">
        <v>28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21">
      <c r="A2" s="19" t="s">
        <v>32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2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1" ht="40.5" customHeight="1">
      <c r="A4" s="12" t="s">
        <v>26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27</v>
      </c>
    </row>
    <row r="5" spans="1:11" ht="24" customHeight="1">
      <c r="A5" s="13" t="s">
        <v>29</v>
      </c>
      <c r="B5" s="14">
        <f t="shared" ref="B5:I7" si="0">+B13+B21</f>
        <v>2231258.54</v>
      </c>
      <c r="C5" s="14">
        <f t="shared" si="0"/>
        <v>2639973.35</v>
      </c>
      <c r="D5" s="14">
        <f t="shared" si="0"/>
        <v>2861170.94</v>
      </c>
      <c r="E5" s="14">
        <f t="shared" si="0"/>
        <v>2504638.29</v>
      </c>
      <c r="F5" s="14">
        <f t="shared" si="0"/>
        <v>1965986.9</v>
      </c>
      <c r="G5" s="14">
        <f t="shared" si="0"/>
        <v>3121937.14</v>
      </c>
      <c r="H5" s="14">
        <f t="shared" si="0"/>
        <v>3208745.45</v>
      </c>
      <c r="I5" s="14">
        <f t="shared" si="0"/>
        <v>1787951.1800000002</v>
      </c>
      <c r="J5" s="14">
        <f>SUM(B5:I5)</f>
        <v>20321661.790000003</v>
      </c>
      <c r="K5" s="9"/>
    </row>
    <row r="6" spans="1:11" ht="24" customHeight="1">
      <c r="A6" s="2" t="s">
        <v>30</v>
      </c>
      <c r="B6" s="10">
        <f t="shared" si="0"/>
        <v>-106510.47</v>
      </c>
      <c r="C6" s="10">
        <f t="shared" si="0"/>
        <v>-387932.33999999997</v>
      </c>
      <c r="D6" s="10">
        <f t="shared" si="0"/>
        <v>-374195.32999999996</v>
      </c>
      <c r="E6" s="10">
        <f t="shared" si="0"/>
        <v>643052.55000000005</v>
      </c>
      <c r="F6" s="10">
        <f t="shared" si="0"/>
        <v>-392716.73</v>
      </c>
      <c r="G6" s="10">
        <f t="shared" si="0"/>
        <v>-489274.32</v>
      </c>
      <c r="H6" s="10">
        <f t="shared" si="0"/>
        <v>-411979.7</v>
      </c>
      <c r="I6" s="10">
        <f t="shared" si="0"/>
        <v>-289614.02999999997</v>
      </c>
      <c r="J6" s="10">
        <f>SUM(B6:I6)</f>
        <v>-1809170.3699999999</v>
      </c>
      <c r="K6" s="9"/>
    </row>
    <row r="7" spans="1:11" ht="29.25" customHeight="1">
      <c r="A7" s="7" t="s">
        <v>31</v>
      </c>
      <c r="B7" s="8">
        <f t="shared" si="0"/>
        <v>2124748.0700000003</v>
      </c>
      <c r="C7" s="8">
        <f t="shared" si="0"/>
        <v>2252041.0099999998</v>
      </c>
      <c r="D7" s="8">
        <f t="shared" si="0"/>
        <v>2486975.61</v>
      </c>
      <c r="E7" s="8">
        <f t="shared" si="0"/>
        <v>3147690.84</v>
      </c>
      <c r="F7" s="8">
        <f t="shared" si="0"/>
        <v>1573270.17</v>
      </c>
      <c r="G7" s="8">
        <f t="shared" si="0"/>
        <v>2632662.8200000003</v>
      </c>
      <c r="H7" s="8">
        <f t="shared" si="0"/>
        <v>2796765.75</v>
      </c>
      <c r="I7" s="8">
        <f t="shared" si="0"/>
        <v>1498337.15</v>
      </c>
      <c r="J7" s="8">
        <f>SUM(B7:I7)</f>
        <v>18512491.419999998</v>
      </c>
      <c r="K7" s="9"/>
    </row>
    <row r="10" spans="1:11" ht="21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1" ht="38.25">
      <c r="A11" s="17" t="s">
        <v>25</v>
      </c>
      <c r="B11" s="6" t="s">
        <v>16</v>
      </c>
      <c r="C11" s="6" t="s">
        <v>17</v>
      </c>
      <c r="D11" s="6" t="s">
        <v>18</v>
      </c>
      <c r="E11" s="6" t="s">
        <v>19</v>
      </c>
      <c r="F11" s="6" t="s">
        <v>20</v>
      </c>
      <c r="G11" s="6" t="s">
        <v>21</v>
      </c>
      <c r="H11" s="6" t="s">
        <v>22</v>
      </c>
      <c r="I11" s="6" t="s">
        <v>23</v>
      </c>
      <c r="J11" s="17" t="s">
        <v>27</v>
      </c>
    </row>
    <row r="12" spans="1:11" ht="15.75">
      <c r="A12" s="17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3" t="s">
        <v>7</v>
      </c>
      <c r="J12" s="17"/>
    </row>
    <row r="13" spans="1:11" ht="27" customHeight="1">
      <c r="A13" s="13" t="s">
        <v>29</v>
      </c>
      <c r="B13" s="14">
        <v>1433053.43</v>
      </c>
      <c r="C13" s="14">
        <v>2018919.94</v>
      </c>
      <c r="D13" s="14">
        <v>1952033.06</v>
      </c>
      <c r="E13" s="14">
        <v>1481857.71</v>
      </c>
      <c r="F13" s="14">
        <v>1273731.93</v>
      </c>
      <c r="G13" s="14">
        <v>1952784.56</v>
      </c>
      <c r="H13" s="14">
        <v>2561939.67</v>
      </c>
      <c r="I13" s="14">
        <v>1259368.81</v>
      </c>
      <c r="J13" s="14">
        <f>SUM(B13:I13)</f>
        <v>13933689.109999999</v>
      </c>
    </row>
    <row r="14" spans="1:11" ht="27" customHeight="1">
      <c r="A14" s="2" t="s">
        <v>30</v>
      </c>
      <c r="B14" s="10">
        <v>25419.85</v>
      </c>
      <c r="C14" s="10">
        <v>-253654.33</v>
      </c>
      <c r="D14" s="10">
        <v>-237022.3</v>
      </c>
      <c r="E14" s="10">
        <v>799361.14</v>
      </c>
      <c r="F14" s="10">
        <v>-264566.81</v>
      </c>
      <c r="G14" s="10">
        <v>-298688.13</v>
      </c>
      <c r="H14" s="10">
        <v>-318435.69</v>
      </c>
      <c r="I14" s="10">
        <v>-199371.08</v>
      </c>
      <c r="J14" s="10">
        <f>SUM(B14:I14)</f>
        <v>-746957.35</v>
      </c>
    </row>
    <row r="15" spans="1:11" ht="27" customHeight="1">
      <c r="A15" s="7" t="s">
        <v>31</v>
      </c>
      <c r="B15" s="8">
        <f>+B13+B14</f>
        <v>1458473.28</v>
      </c>
      <c r="C15" s="8">
        <f t="shared" ref="C15:I15" si="1">+C13+C14</f>
        <v>1765265.6099999999</v>
      </c>
      <c r="D15" s="8">
        <f t="shared" si="1"/>
        <v>1715010.76</v>
      </c>
      <c r="E15" s="8">
        <f t="shared" si="1"/>
        <v>2281218.85</v>
      </c>
      <c r="F15" s="8">
        <f t="shared" si="1"/>
        <v>1009165.1199999999</v>
      </c>
      <c r="G15" s="8">
        <f t="shared" si="1"/>
        <v>1654096.4300000002</v>
      </c>
      <c r="H15" s="8">
        <f t="shared" si="1"/>
        <v>2243503.98</v>
      </c>
      <c r="I15" s="8">
        <f t="shared" si="1"/>
        <v>1059997.73</v>
      </c>
      <c r="J15" s="8">
        <f>SUM(B15:I15)</f>
        <v>13186731.760000002</v>
      </c>
    </row>
    <row r="18" spans="1:12" ht="21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2" ht="38.25">
      <c r="A19" s="17" t="s">
        <v>24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13</v>
      </c>
      <c r="H19" s="4" t="s">
        <v>14</v>
      </c>
      <c r="I19" s="4" t="s">
        <v>15</v>
      </c>
      <c r="J19" s="20" t="s">
        <v>27</v>
      </c>
    </row>
    <row r="20" spans="1:12" ht="15.75">
      <c r="A20" s="17"/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21"/>
    </row>
    <row r="21" spans="1:12" ht="27" customHeight="1">
      <c r="A21" s="13" t="s">
        <v>29</v>
      </c>
      <c r="B21" s="14">
        <v>798205.11</v>
      </c>
      <c r="C21" s="14">
        <v>621053.41</v>
      </c>
      <c r="D21" s="14">
        <v>909137.88</v>
      </c>
      <c r="E21" s="14">
        <v>1022780.58</v>
      </c>
      <c r="F21" s="14">
        <v>692254.97</v>
      </c>
      <c r="G21" s="14">
        <v>1169152.58</v>
      </c>
      <c r="H21" s="14">
        <v>646805.78</v>
      </c>
      <c r="I21" s="14">
        <v>528582.37</v>
      </c>
      <c r="J21" s="14">
        <f>SUM(B21:I21)</f>
        <v>6387972.6800000006</v>
      </c>
      <c r="L21" s="16"/>
    </row>
    <row r="22" spans="1:12" ht="27" customHeight="1">
      <c r="A22" s="2" t="s">
        <v>30</v>
      </c>
      <c r="B22" s="11">
        <v>-131930.32</v>
      </c>
      <c r="C22" s="11">
        <v>-134278.01</v>
      </c>
      <c r="D22" s="11">
        <v>-137173.03</v>
      </c>
      <c r="E22" s="11">
        <v>-156308.59</v>
      </c>
      <c r="F22" s="11">
        <v>-128149.92</v>
      </c>
      <c r="G22" s="11">
        <v>-190586.19</v>
      </c>
      <c r="H22" s="11">
        <v>-93544.01</v>
      </c>
      <c r="I22" s="11">
        <v>-90242.95</v>
      </c>
      <c r="J22" s="10">
        <f>SUM(B22:I22)</f>
        <v>-1062213.02</v>
      </c>
      <c r="L22" s="16"/>
    </row>
    <row r="23" spans="1:12" ht="29.25" customHeight="1">
      <c r="A23" s="7" t="s">
        <v>31</v>
      </c>
      <c r="B23" s="8">
        <f>+B21+B22</f>
        <v>666274.79</v>
      </c>
      <c r="C23" s="8">
        <f t="shared" ref="C23:J23" si="2">+C21+C22</f>
        <v>486775.4</v>
      </c>
      <c r="D23" s="8">
        <f t="shared" si="2"/>
        <v>771964.85</v>
      </c>
      <c r="E23" s="8">
        <f t="shared" si="2"/>
        <v>866471.99</v>
      </c>
      <c r="F23" s="8">
        <f t="shared" si="2"/>
        <v>564105.04999999993</v>
      </c>
      <c r="G23" s="8">
        <f t="shared" si="2"/>
        <v>978566.39000000013</v>
      </c>
      <c r="H23" s="8">
        <f t="shared" si="2"/>
        <v>553261.77</v>
      </c>
      <c r="I23" s="8">
        <f t="shared" si="2"/>
        <v>438339.42</v>
      </c>
      <c r="J23" s="8">
        <f t="shared" si="2"/>
        <v>5325759.66</v>
      </c>
      <c r="L23" s="16"/>
    </row>
    <row r="24" spans="1:12">
      <c r="L24" s="16"/>
    </row>
    <row r="25" spans="1:12">
      <c r="J25" s="15"/>
      <c r="L25" s="16"/>
    </row>
    <row r="26" spans="1:12">
      <c r="L26" s="16"/>
    </row>
    <row r="27" spans="1:12">
      <c r="L27" s="16"/>
    </row>
    <row r="28" spans="1:12">
      <c r="L28" s="16"/>
    </row>
  </sheetData>
  <mergeCells count="6">
    <mergeCell ref="A11:A12"/>
    <mergeCell ref="J11:J12"/>
    <mergeCell ref="A19:A20"/>
    <mergeCell ref="A1:J1"/>
    <mergeCell ref="A2:J2"/>
    <mergeCell ref="J19:J20"/>
  </mergeCells>
  <pageMargins left="0.19685039370078741" right="0.15748031496062992" top="0.62992125984251968" bottom="0.27559055118110237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2013-07-10T12:50:41Z</cp:lastPrinted>
  <dcterms:created xsi:type="dcterms:W3CDTF">2012-11-28T17:54:39Z</dcterms:created>
  <dcterms:modified xsi:type="dcterms:W3CDTF">2013-09-13T19:28:57Z</dcterms:modified>
</cp:coreProperties>
</file>