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C23"/>
  <c r="D23"/>
  <c r="E23"/>
  <c r="F23"/>
  <c r="G23"/>
  <c r="H23"/>
  <c r="I23"/>
  <c r="I7" l="1"/>
  <c r="G7"/>
  <c r="E7"/>
  <c r="C7"/>
  <c r="J6"/>
  <c r="H7"/>
  <c r="F7"/>
  <c r="D7"/>
  <c r="B7"/>
  <c r="J7" s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<sst xmlns="http://schemas.openxmlformats.org/spreadsheetml/2006/main" count="57" uniqueCount="33">
  <si>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</si>
  <si>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</si>
  <si>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</si>
  <si>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</si>
  <si>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</si>
  <si>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</si>
  <si>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</si>
  <si>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</si>
  <si>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</si>
  <si>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</si>
  <si>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</si>
  <si>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</si>
  <si>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</si>
  <si>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</si>
  <si>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</si>
  <si>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</si>
  <si>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</si>
  <si>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</si>
  <si>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</si>
  <si>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</si>
  <si>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</si>
  <si>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</si>
  <si>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</si>
  <si>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</si>
  <si>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</si>
  <si>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</si>
  <si>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</si>
  <si>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</si>
  <si>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</si>
  <si>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</si>
  <si>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</si>
  <si>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</si>
  <si>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08/09/13 - VENCIMENTO 13/09/13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</si>
</sst>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829807.03</v>
      </c>
      <c r="C5" s="14">
        <f t="shared" si="0"/>
        <v>909663.16999999993</v>
      </c>
      <c r="D5" s="14">
        <f t="shared" si="0"/>
        <v>1043835.49</v>
      </c>
      <c r="E5" s="14">
        <f t="shared" si="0"/>
        <v>1020349.03</v>
      </c>
      <c r="F5" s="14">
        <f t="shared" si="0"/>
        <v>615464.15</v>
      </c>
      <c r="G5" s="14">
        <f t="shared" si="0"/>
        <v>1282677.55</v>
      </c>
      <c r="H5" s="14">
        <f t="shared" si="0"/>
        <v>1232359.82</v>
      </c>
      <c r="I5" s="14">
        <f t="shared" si="0"/>
        <v>561173.51</v>
      </c>
      <c r="J5" s="14">
        <f>SUM(B5:I5)</f>
        <v>7495329.75</v>
      </c>
      <c r="K5" s="9"/>
    </row>
    <row r="6" spans="1:11" ht="24" customHeight="1">
      <c r="A6" s="2" t="s">
        <v>30</v>
      </c>
      <c r="B6" s="10">
        <f t="shared" si="0"/>
        <v>-168987</v>
      </c>
      <c r="C6" s="10">
        <f t="shared" si="0"/>
        <v>-191608.91</v>
      </c>
      <c r="D6" s="10">
        <f t="shared" si="0"/>
        <v>-196951.94</v>
      </c>
      <c r="E6" s="10">
        <f t="shared" si="0"/>
        <v>-537182.5</v>
      </c>
      <c r="F6" s="10">
        <f t="shared" si="0"/>
        <v>-141381.66</v>
      </c>
      <c r="G6" s="10">
        <f t="shared" si="0"/>
        <v>-217662.33000000002</v>
      </c>
      <c r="H6" s="10">
        <f t="shared" si="0"/>
        <v>-169559.61</v>
      </c>
      <c r="I6" s="10">
        <f t="shared" si="0"/>
        <v>-107643</v>
      </c>
      <c r="J6" s="10">
        <f>SUM(B6:I6)</f>
        <v>-1730976.9500000002</v>
      </c>
      <c r="K6" s="9"/>
    </row>
    <row r="7" spans="1:11" ht="29.25" customHeight="1">
      <c r="A7" s="7" t="s">
        <v>31</v>
      </c>
      <c r="B7" s="8">
        <f t="shared" si="0"/>
        <v>660820.03</v>
      </c>
      <c r="C7" s="8">
        <f t="shared" si="0"/>
        <v>718054.26</v>
      </c>
      <c r="D7" s="8">
        <f t="shared" si="0"/>
        <v>846883.54999999993</v>
      </c>
      <c r="E7" s="8">
        <f t="shared" si="0"/>
        <v>483166.52999999997</v>
      </c>
      <c r="F7" s="8">
        <f t="shared" si="0"/>
        <v>474082.49000000005</v>
      </c>
      <c r="G7" s="8">
        <f t="shared" si="0"/>
        <v>1065015.2200000002</v>
      </c>
      <c r="H7" s="8">
        <f t="shared" si="0"/>
        <v>1062800.21</v>
      </c>
      <c r="I7" s="8">
        <f t="shared" si="0"/>
        <v>453530.51</v>
      </c>
      <c r="J7" s="8">
        <f>SUM(B7:I7)</f>
        <v>5764352.7999999998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463179.3</v>
      </c>
      <c r="C13" s="14">
        <v>651204.61</v>
      </c>
      <c r="D13" s="14">
        <v>635883.39</v>
      </c>
      <c r="E13" s="14">
        <v>498103.72</v>
      </c>
      <c r="F13" s="14">
        <v>341854.59</v>
      </c>
      <c r="G13" s="14">
        <v>708019.24</v>
      </c>
      <c r="H13" s="14">
        <v>857985.63</v>
      </c>
      <c r="I13" s="14">
        <v>343738.67</v>
      </c>
      <c r="J13" s="14">
        <f>SUM(B13:I13)</f>
        <v>4499969.1499999994</v>
      </c>
    </row>
    <row r="14" spans="1:11" ht="27" customHeight="1">
      <c r="A14" s="2" t="s">
        <v>30</v>
      </c>
      <c r="B14" s="10">
        <v>-83370</v>
      </c>
      <c r="C14" s="10">
        <v>-112429.91</v>
      </c>
      <c r="D14" s="10">
        <v>-102670.94</v>
      </c>
      <c r="E14" s="10">
        <v>-427211.5</v>
      </c>
      <c r="F14" s="10">
        <v>-60759.66</v>
      </c>
      <c r="G14" s="10">
        <v>-100611.33</v>
      </c>
      <c r="H14" s="10">
        <v>-107756.61</v>
      </c>
      <c r="I14" s="10">
        <v>-61800</v>
      </c>
      <c r="J14" s="10">
        <f>SUM(B14:I14)</f>
        <v>-1056609.95</v>
      </c>
    </row>
    <row r="15" spans="1:11" ht="27" customHeight="1">
      <c r="A15" s="7" t="s">
        <v>31</v>
      </c>
      <c r="B15" s="8">
        <f>+B13+B14</f>
        <v>379809.3</v>
      </c>
      <c r="C15" s="8">
        <f t="shared" ref="C15:I15" si="1">+C13+C14</f>
        <v>538774.69999999995</v>
      </c>
      <c r="D15" s="8">
        <f t="shared" si="1"/>
        <v>533212.44999999995</v>
      </c>
      <c r="E15" s="8">
        <f t="shared" si="1"/>
        <v>70892.219999999972</v>
      </c>
      <c r="F15" s="8">
        <f t="shared" si="1"/>
        <v>281094.93000000005</v>
      </c>
      <c r="G15" s="8">
        <f t="shared" si="1"/>
        <v>607407.91</v>
      </c>
      <c r="H15" s="8">
        <f t="shared" si="1"/>
        <v>750229.02</v>
      </c>
      <c r="I15" s="8">
        <f t="shared" si="1"/>
        <v>281938.67</v>
      </c>
      <c r="J15" s="8">
        <f>SUM(B15:I15)</f>
        <v>3443359.2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366627.73</v>
      </c>
      <c r="C21" s="14">
        <v>258458.56</v>
      </c>
      <c r="D21" s="14">
        <v>407952.1</v>
      </c>
      <c r="E21" s="14">
        <v>522245.31</v>
      </c>
      <c r="F21" s="14">
        <v>273609.56</v>
      </c>
      <c r="G21" s="14">
        <v>574658.31000000006</v>
      </c>
      <c r="H21" s="14">
        <v>374374.19</v>
      </c>
      <c r="I21" s="14">
        <v>217434.84</v>
      </c>
      <c r="J21" s="14">
        <f>SUM(B21:I21)</f>
        <v>2995360.6</v>
      </c>
      <c r="L21" s="16"/>
    </row>
    <row r="22" spans="1:12" ht="27" customHeight="1">
      <c r="A22" s="2" t="s">
        <v>30</v>
      </c>
      <c r="B22" s="11">
        <v>-85617</v>
      </c>
      <c r="C22" s="11">
        <v>-79179</v>
      </c>
      <c r="D22" s="11">
        <v>-94281</v>
      </c>
      <c r="E22" s="11">
        <v>-109971</v>
      </c>
      <c r="F22" s="11">
        <v>-80622</v>
      </c>
      <c r="G22" s="11">
        <v>-117051</v>
      </c>
      <c r="H22" s="11">
        <v>-61803</v>
      </c>
      <c r="I22" s="11">
        <v>-45843</v>
      </c>
      <c r="J22" s="10">
        <f>SUM(B22:I22)</f>
        <v>-674367</v>
      </c>
      <c r="L22" s="16"/>
    </row>
    <row r="23" spans="1:12" ht="29.25" customHeight="1">
      <c r="A23" s="7" t="s">
        <v>31</v>
      </c>
      <c r="B23" s="8">
        <f>+B21+B22</f>
        <v>281010.73</v>
      </c>
      <c r="C23" s="8">
        <f t="shared" ref="C23:J23" si="2">+C21+C22</f>
        <v>179279.56</v>
      </c>
      <c r="D23" s="8">
        <f t="shared" si="2"/>
        <v>313671.09999999998</v>
      </c>
      <c r="E23" s="8">
        <f t="shared" si="2"/>
        <v>412274.31</v>
      </c>
      <c r="F23" s="8">
        <f t="shared" si="2"/>
        <v>192987.56</v>
      </c>
      <c r="G23" s="8">
        <f t="shared" si="2"/>
        <v>457607.31000000006</v>
      </c>
      <c r="H23" s="8">
        <f t="shared" si="2"/>
        <v>312571.19</v>
      </c>
      <c r="I23" s="8">
        <f t="shared" si="2"/>
        <v>171591.84</v>
      </c>
      <c r="J23" s="8">
        <f t="shared" si="2"/>
        <v>2320993.6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2013-09-12T22:05:56Z</dcterms:modified>
</cp:coreProperties>
</file>