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<sst xmlns="http://schemas.openxmlformats.org/spreadsheetml/2006/main" count="57" uniqueCount="33">
  <si>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</si>
  <si>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</si>
  <si>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</si>
  <si>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</si>
  <si>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</si>
  <si>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</si>
  <si>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</si>
  <si>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</si>
  <si>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</si>
  <si>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</si>
  <si>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</si>
  <si>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</si>
  <si>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</si>
  <si>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</si>
  <si>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</si>
  <si>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</si>
  <si>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</si>
  <si>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</si>
  <si>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</si>
  <si>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</si>
  <si>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</si>
  <si>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</si>
  <si>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</si>
  <si>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</si>
  <si>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</si>
  <si>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</si>
  <si>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</si>
  <si>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</si>
  <si>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</si>
  <si>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</si>
  <si>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</si>
  <si>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</si>
  <si>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07/09/13 - VENCIMENTO 13/09/13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</si>
</sst>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1119381.3900000001</v>
      </c>
      <c r="C5" s="14">
        <f t="shared" si="0"/>
        <v>1314936.3700000001</v>
      </c>
      <c r="D5" s="14">
        <f t="shared" si="0"/>
        <v>1523089.5</v>
      </c>
      <c r="E5" s="14">
        <f t="shared" si="0"/>
        <v>1422357.91</v>
      </c>
      <c r="F5" s="14">
        <f t="shared" si="0"/>
        <v>912729.92999999993</v>
      </c>
      <c r="G5" s="14">
        <f t="shared" si="0"/>
        <v>1654379.45</v>
      </c>
      <c r="H5" s="14">
        <f t="shared" si="0"/>
        <v>1609632.6</v>
      </c>
      <c r="I5" s="14">
        <f t="shared" si="0"/>
        <v>771440.64000000001</v>
      </c>
      <c r="J5" s="14">
        <f>SUM(B5:I5)</f>
        <v>10327947.790000001</v>
      </c>
      <c r="K5" s="9"/>
    </row>
    <row r="6" spans="1:11" ht="24" customHeight="1">
      <c r="A6" s="2" t="s">
        <v>30</v>
      </c>
      <c r="B6" s="10">
        <f t="shared" si="0"/>
        <v>-197778</v>
      </c>
      <c r="C6" s="10">
        <f t="shared" si="0"/>
        <v>-243826.91</v>
      </c>
      <c r="D6" s="10">
        <f t="shared" si="0"/>
        <v>-249349.94</v>
      </c>
      <c r="E6" s="10">
        <f t="shared" si="0"/>
        <v>-573611.5</v>
      </c>
      <c r="F6" s="10">
        <f t="shared" si="0"/>
        <v>-182826.66</v>
      </c>
      <c r="G6" s="10">
        <f t="shared" si="0"/>
        <v>-232305.33000000002</v>
      </c>
      <c r="H6" s="10">
        <f t="shared" si="0"/>
        <v>-179237.61</v>
      </c>
      <c r="I6" s="10">
        <f t="shared" si="0"/>
        <v>-135942</v>
      </c>
      <c r="J6" s="10">
        <f>SUM(B6:I6)</f>
        <v>-1994877.9500000002</v>
      </c>
      <c r="K6" s="9"/>
    </row>
    <row r="7" spans="1:11" ht="29.25" customHeight="1">
      <c r="A7" s="7" t="s">
        <v>31</v>
      </c>
      <c r="B7" s="8">
        <f t="shared" si="0"/>
        <v>921603.39</v>
      </c>
      <c r="C7" s="8">
        <f t="shared" si="0"/>
        <v>1071109.46</v>
      </c>
      <c r="D7" s="8">
        <f t="shared" si="0"/>
        <v>1273739.56</v>
      </c>
      <c r="E7" s="8">
        <f t="shared" si="0"/>
        <v>848746.40999999992</v>
      </c>
      <c r="F7" s="8">
        <f t="shared" si="0"/>
        <v>729903.27</v>
      </c>
      <c r="G7" s="8">
        <f t="shared" si="0"/>
        <v>1422074.12</v>
      </c>
      <c r="H7" s="8">
        <f t="shared" si="0"/>
        <v>1430394.9900000002</v>
      </c>
      <c r="I7" s="8">
        <f t="shared" si="0"/>
        <v>635498.64</v>
      </c>
      <c r="J7" s="8">
        <f>SUM(B7:I7)</f>
        <v>8333069.8399999999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597257.77</v>
      </c>
      <c r="C13" s="14">
        <v>950633.05</v>
      </c>
      <c r="D13" s="14">
        <v>941551.58</v>
      </c>
      <c r="E13" s="14">
        <v>707775.72</v>
      </c>
      <c r="F13" s="14">
        <v>520230.45</v>
      </c>
      <c r="G13" s="14">
        <v>893982.26</v>
      </c>
      <c r="H13" s="14">
        <v>1131946.6100000001</v>
      </c>
      <c r="I13" s="14">
        <v>480626.13</v>
      </c>
      <c r="J13" s="14">
        <f>SUM(B13:I13)</f>
        <v>6224003.5700000003</v>
      </c>
    </row>
    <row r="14" spans="1:11" ht="27" customHeight="1">
      <c r="A14" s="2" t="s">
        <v>30</v>
      </c>
      <c r="B14" s="10">
        <v>-94041</v>
      </c>
      <c r="C14" s="10">
        <v>-147484.91</v>
      </c>
      <c r="D14" s="10">
        <v>-132376.94</v>
      </c>
      <c r="E14" s="10">
        <v>-443684.5</v>
      </c>
      <c r="F14" s="10">
        <v>-83403.66</v>
      </c>
      <c r="G14" s="10">
        <v>-104874.33</v>
      </c>
      <c r="H14" s="10">
        <v>-113156.61</v>
      </c>
      <c r="I14" s="10">
        <v>-80175</v>
      </c>
      <c r="J14" s="10">
        <f>SUM(B14:I14)</f>
        <v>-1199196.95</v>
      </c>
    </row>
    <row r="15" spans="1:11" ht="27" customHeight="1">
      <c r="A15" s="7" t="s">
        <v>31</v>
      </c>
      <c r="B15" s="8">
        <f>+B13+B14</f>
        <v>503216.77</v>
      </c>
      <c r="C15" s="8">
        <f t="shared" ref="C15:I15" si="1">+C13+C14</f>
        <v>803148.14</v>
      </c>
      <c r="D15" s="8">
        <f t="shared" si="1"/>
        <v>809174.6399999999</v>
      </c>
      <c r="E15" s="8">
        <f t="shared" si="1"/>
        <v>264091.21999999997</v>
      </c>
      <c r="F15" s="8">
        <f t="shared" si="1"/>
        <v>436826.79000000004</v>
      </c>
      <c r="G15" s="8">
        <f t="shared" si="1"/>
        <v>789107.93</v>
      </c>
      <c r="H15" s="8">
        <f t="shared" si="1"/>
        <v>1018790.0000000001</v>
      </c>
      <c r="I15" s="8">
        <f t="shared" si="1"/>
        <v>400451.13</v>
      </c>
      <c r="J15" s="8">
        <f>SUM(B15:I15)</f>
        <v>5024806.62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522123.62</v>
      </c>
      <c r="C21" s="14">
        <v>364303.32</v>
      </c>
      <c r="D21" s="14">
        <v>581537.92000000004</v>
      </c>
      <c r="E21" s="14">
        <v>714582.19</v>
      </c>
      <c r="F21" s="14">
        <v>392499.48</v>
      </c>
      <c r="G21" s="14">
        <v>760397.19</v>
      </c>
      <c r="H21" s="14">
        <v>477685.99</v>
      </c>
      <c r="I21" s="14">
        <v>290814.51</v>
      </c>
      <c r="J21" s="14">
        <f>SUM(B21:I21)</f>
        <v>4103944.2199999997</v>
      </c>
      <c r="L21" s="16"/>
    </row>
    <row r="22" spans="1:12" ht="27" customHeight="1">
      <c r="A22" s="2" t="s">
        <v>30</v>
      </c>
      <c r="B22" s="11">
        <v>-103737</v>
      </c>
      <c r="C22" s="11">
        <v>-96342</v>
      </c>
      <c r="D22" s="11">
        <v>-116973</v>
      </c>
      <c r="E22" s="11">
        <v>-129927</v>
      </c>
      <c r="F22" s="11">
        <v>-99423</v>
      </c>
      <c r="G22" s="11">
        <v>-127431</v>
      </c>
      <c r="H22" s="11">
        <v>-66081</v>
      </c>
      <c r="I22" s="11">
        <v>-55767</v>
      </c>
      <c r="J22" s="10">
        <f>SUM(B22:I22)</f>
        <v>-795681</v>
      </c>
      <c r="L22" s="16"/>
    </row>
    <row r="23" spans="1:12" ht="29.25" customHeight="1">
      <c r="A23" s="7" t="s">
        <v>31</v>
      </c>
      <c r="B23" s="8">
        <f>+B21+B22</f>
        <v>418386.62</v>
      </c>
      <c r="C23" s="8">
        <f t="shared" ref="C23:J23" si="2">+C21+C22</f>
        <v>267961.32</v>
      </c>
      <c r="D23" s="8">
        <f t="shared" si="2"/>
        <v>464564.92000000004</v>
      </c>
      <c r="E23" s="8">
        <f t="shared" si="2"/>
        <v>584655.18999999994</v>
      </c>
      <c r="F23" s="8">
        <f t="shared" si="2"/>
        <v>293076.47999999998</v>
      </c>
      <c r="G23" s="8">
        <f t="shared" si="2"/>
        <v>632966.18999999994</v>
      </c>
      <c r="H23" s="8">
        <f t="shared" si="2"/>
        <v>411604.99</v>
      </c>
      <c r="I23" s="8">
        <f t="shared" si="2"/>
        <v>235047.51</v>
      </c>
      <c r="J23" s="8">
        <f t="shared" si="2"/>
        <v>3308263.2199999997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2013-09-12T22:04:56Z</dcterms:modified>
</cp:coreProperties>
</file>