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<sst xmlns="http://schemas.openxmlformats.org/spreadsheetml/2006/main" count="57" uniqueCount="33">
  <si>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</si>
  <si>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</si>
  <si>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</si>
  <si>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</si>
  <si>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</si>
  <si>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</si>
  <si>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</si>
  <si>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</si>
  <si>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</si>
  <si>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</si>
  <si>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</si>
  <si>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</si>
  <si>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</si>
  <si>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</si>
  <si>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</si>
  <si>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</si>
  <si>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</si>
  <si>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</si>
  <si>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</si>
  <si>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</si>
  <si>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</si>
  <si>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</si>
  <si>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</si>
  <si>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</si>
  <si>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</si>
  <si>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</si>
  <si>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</si>
  <si>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</si>
  <si>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</si>
  <si>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</si>
  <si>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</si>
  <si>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</si>
  <si>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02/09/13 - VENCIMENTO 09/09/13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</si>
</sst>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B15" sqref="B1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2186861.5</v>
      </c>
      <c r="C5" s="14">
        <f t="shared" si="0"/>
        <v>2557862.52</v>
      </c>
      <c r="D5" s="14">
        <f t="shared" si="0"/>
        <v>2760678.19</v>
      </c>
      <c r="E5" s="14">
        <f t="shared" si="0"/>
        <v>2549316.9500000002</v>
      </c>
      <c r="F5" s="14">
        <f t="shared" si="0"/>
        <v>1914936.5299999998</v>
      </c>
      <c r="G5" s="14">
        <f t="shared" si="0"/>
        <v>2707782.68</v>
      </c>
      <c r="H5" s="14">
        <f t="shared" si="0"/>
        <v>3147940.25</v>
      </c>
      <c r="I5" s="14">
        <f t="shared" si="0"/>
        <v>1738976.17</v>
      </c>
      <c r="J5" s="14">
        <f>SUM(B5:I5)</f>
        <v>19564354.789999999</v>
      </c>
      <c r="K5" s="9"/>
    </row>
    <row r="6" spans="1:11" ht="24" customHeight="1">
      <c r="A6" s="2" t="s">
        <v>30</v>
      </c>
      <c r="B6" s="10">
        <f t="shared" si="0"/>
        <v>-410742.11</v>
      </c>
      <c r="C6" s="10">
        <f t="shared" si="0"/>
        <v>-373389.29</v>
      </c>
      <c r="D6" s="10">
        <f t="shared" si="0"/>
        <v>-370078.94999999995</v>
      </c>
      <c r="E6" s="10">
        <f t="shared" si="0"/>
        <v>347764.66</v>
      </c>
      <c r="F6" s="10">
        <f t="shared" si="0"/>
        <v>-391847.01</v>
      </c>
      <c r="G6" s="10">
        <f t="shared" si="0"/>
        <v>-455361.06</v>
      </c>
      <c r="H6" s="10">
        <f t="shared" si="0"/>
        <v>-395515.64999999997</v>
      </c>
      <c r="I6" s="10">
        <f t="shared" si="0"/>
        <v>-268863.07999999996</v>
      </c>
      <c r="J6" s="10">
        <f>SUM(B6:I6)</f>
        <v>-2318032.4899999998</v>
      </c>
      <c r="K6" s="9"/>
    </row>
    <row r="7" spans="1:11" ht="29.25" customHeight="1">
      <c r="A7" s="7" t="s">
        <v>31</v>
      </c>
      <c r="B7" s="8">
        <f t="shared" si="0"/>
        <v>1776119.3900000001</v>
      </c>
      <c r="C7" s="8">
        <f t="shared" si="0"/>
        <v>2184473.23</v>
      </c>
      <c r="D7" s="8">
        <f t="shared" si="0"/>
        <v>2390599.2400000002</v>
      </c>
      <c r="E7" s="8">
        <f t="shared" si="0"/>
        <v>2897081.61</v>
      </c>
      <c r="F7" s="8">
        <f t="shared" si="0"/>
        <v>1523089.52</v>
      </c>
      <c r="G7" s="8">
        <f t="shared" si="0"/>
        <v>2252421.62</v>
      </c>
      <c r="H7" s="8">
        <f t="shared" si="0"/>
        <v>2752424.5999999996</v>
      </c>
      <c r="I7" s="8">
        <f t="shared" si="0"/>
        <v>1470113.09</v>
      </c>
      <c r="J7" s="8">
        <f>SUM(B7:I7)</f>
        <v>17246322.300000001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1410678.25</v>
      </c>
      <c r="C13" s="14">
        <v>1953943.57</v>
      </c>
      <c r="D13" s="14">
        <v>1881748.11</v>
      </c>
      <c r="E13" s="14">
        <v>1425014.53</v>
      </c>
      <c r="F13" s="14">
        <v>1252947.44</v>
      </c>
      <c r="G13" s="14">
        <v>1639006.87</v>
      </c>
      <c r="H13" s="14">
        <v>2517189.42</v>
      </c>
      <c r="I13" s="14">
        <v>1228028.75</v>
      </c>
      <c r="J13" s="14">
        <f>SUM(B13:I13)</f>
        <v>13308556.939999999</v>
      </c>
    </row>
    <row r="14" spans="1:11" ht="27" customHeight="1">
      <c r="A14" s="2" t="s">
        <v>30</v>
      </c>
      <c r="B14" s="10">
        <v>-289033.98</v>
      </c>
      <c r="C14" s="10">
        <v>-246346.49</v>
      </c>
      <c r="D14" s="10">
        <v>-238304.55</v>
      </c>
      <c r="E14" s="10">
        <v>511441.17</v>
      </c>
      <c r="F14" s="10">
        <v>-273284.98</v>
      </c>
      <c r="G14" s="10">
        <v>-286015.74</v>
      </c>
      <c r="H14" s="10">
        <v>-311687.03999999998</v>
      </c>
      <c r="I14" s="10">
        <v>-185985.08</v>
      </c>
      <c r="J14" s="10">
        <f>SUM(B14:I14)</f>
        <v>-1319216.6900000002</v>
      </c>
    </row>
    <row r="15" spans="1:11" ht="27" customHeight="1">
      <c r="A15" s="7" t="s">
        <v>31</v>
      </c>
      <c r="B15" s="8">
        <f>+B13+B14</f>
        <v>1121644.27</v>
      </c>
      <c r="C15" s="8">
        <f t="shared" ref="C15:I15" si="1">+C13+C14</f>
        <v>1707597.08</v>
      </c>
      <c r="D15" s="8">
        <f t="shared" si="1"/>
        <v>1643443.56</v>
      </c>
      <c r="E15" s="8">
        <f t="shared" si="1"/>
        <v>1936455.7</v>
      </c>
      <c r="F15" s="8">
        <f t="shared" si="1"/>
        <v>979662.46</v>
      </c>
      <c r="G15" s="8">
        <f t="shared" si="1"/>
        <v>1352991.1300000001</v>
      </c>
      <c r="H15" s="8">
        <f t="shared" si="1"/>
        <v>2205502.38</v>
      </c>
      <c r="I15" s="8">
        <f t="shared" si="1"/>
        <v>1042043.67</v>
      </c>
      <c r="J15" s="8">
        <f>SUM(B15:I15)</f>
        <v>11989340.250000002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776183.25</v>
      </c>
      <c r="C21" s="14">
        <v>603918.94999999995</v>
      </c>
      <c r="D21" s="14">
        <v>878930.08</v>
      </c>
      <c r="E21" s="14">
        <v>1124302.42</v>
      </c>
      <c r="F21" s="14">
        <v>661989.09</v>
      </c>
      <c r="G21" s="14">
        <v>1068775.81</v>
      </c>
      <c r="H21" s="14">
        <v>630750.82999999996</v>
      </c>
      <c r="I21" s="14">
        <v>510947.42</v>
      </c>
      <c r="J21" s="14">
        <f>SUM(B21:I21)</f>
        <v>6255797.8499999996</v>
      </c>
      <c r="L21" s="16"/>
    </row>
    <row r="22" spans="1:12" ht="27" customHeight="1">
      <c r="A22" s="2" t="s">
        <v>30</v>
      </c>
      <c r="B22" s="11">
        <v>-121708.13</v>
      </c>
      <c r="C22" s="11">
        <v>-127042.8</v>
      </c>
      <c r="D22" s="11">
        <v>-131774.39999999999</v>
      </c>
      <c r="E22" s="11">
        <v>-163676.51</v>
      </c>
      <c r="F22" s="11">
        <v>-118562.03</v>
      </c>
      <c r="G22" s="11">
        <v>-169345.32</v>
      </c>
      <c r="H22" s="11">
        <v>-83828.61</v>
      </c>
      <c r="I22" s="11">
        <v>-82878</v>
      </c>
      <c r="J22" s="10">
        <f>SUM(B22:I22)</f>
        <v>-998815.79999999993</v>
      </c>
      <c r="L22" s="16"/>
    </row>
    <row r="23" spans="1:12" ht="29.25" customHeight="1">
      <c r="A23" s="7" t="s">
        <v>31</v>
      </c>
      <c r="B23" s="8">
        <f>+B21+B22</f>
        <v>654475.12</v>
      </c>
      <c r="C23" s="8">
        <f t="shared" ref="C23:J23" si="2">+C21+C22</f>
        <v>476876.14999999997</v>
      </c>
      <c r="D23" s="8">
        <f t="shared" si="2"/>
        <v>747155.67999999993</v>
      </c>
      <c r="E23" s="8">
        <f t="shared" si="2"/>
        <v>960625.90999999992</v>
      </c>
      <c r="F23" s="8">
        <f t="shared" si="2"/>
        <v>543427.05999999994</v>
      </c>
      <c r="G23" s="8">
        <f t="shared" si="2"/>
        <v>899430.49</v>
      </c>
      <c r="H23" s="8">
        <f t="shared" si="2"/>
        <v>546922.22</v>
      </c>
      <c r="I23" s="8">
        <f t="shared" si="2"/>
        <v>428069.42</v>
      </c>
      <c r="J23" s="8">
        <f t="shared" si="2"/>
        <v>5256982.05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2013-09-09T20:58:10Z</dcterms:modified>
</cp:coreProperties>
</file>