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<sst xmlns="http://schemas.openxmlformats.org/spreadsheetml/2006/main" count="57" uniqueCount="33">
  <si>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</si>
  <si>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</si>
  <si>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</si>
  <si>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</si>
  <si>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</si>
  <si>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</si>
  <si>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</si>
  <si>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</si>
  <si>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</si>
  <si>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</si>
  <si>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</si>
  <si>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</si>
  <si>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</si>
  <si>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</si>
  <si>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</si>
  <si>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</si>
  <si>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</si>
  <si>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</si>
  <si>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</si>
  <si>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</si>
  <si>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</si>
  <si>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</si>
  <si>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</si>
  <si>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</si>
  <si>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</si>
  <si>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</si>
  <si>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</si>
  <si>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</si>
  <si>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</si>
  <si>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</si>
  <si>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</si>
  <si>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</si>
  <si>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01/09/13 - VENCIMENTO 06/09/13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</si>
</sst>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A5" sqref="A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800520.65</v>
      </c>
      <c r="C5" s="14">
        <f t="shared" si="0"/>
        <v>865751.61</v>
      </c>
      <c r="D5" s="14">
        <f t="shared" si="0"/>
        <v>996947.67</v>
      </c>
      <c r="E5" s="14">
        <f t="shared" si="0"/>
        <v>990166.75</v>
      </c>
      <c r="F5" s="14">
        <f t="shared" si="0"/>
        <v>589338.4</v>
      </c>
      <c r="G5" s="14">
        <f t="shared" si="0"/>
        <v>1204098.82</v>
      </c>
      <c r="H5" s="14">
        <f t="shared" si="0"/>
        <v>1175683.8700000001</v>
      </c>
      <c r="I5" s="14">
        <f t="shared" si="0"/>
        <v>544979.56000000006</v>
      </c>
      <c r="J5" s="14">
        <f>SUM(B5:I5)</f>
        <v>7167487.3300000001</v>
      </c>
      <c r="K5" s="9"/>
    </row>
    <row r="6" spans="1:11" ht="24" customHeight="1">
      <c r="A6" s="2" t="s">
        <v>30</v>
      </c>
      <c r="B6" s="10">
        <f t="shared" si="0"/>
        <v>-143931</v>
      </c>
      <c r="C6" s="10">
        <f t="shared" si="0"/>
        <v>-162208.91</v>
      </c>
      <c r="D6" s="10">
        <f t="shared" si="0"/>
        <v>-168733.94</v>
      </c>
      <c r="E6" s="10">
        <f t="shared" si="0"/>
        <v>-505798.48</v>
      </c>
      <c r="F6" s="10">
        <f t="shared" si="0"/>
        <v>-119523.66</v>
      </c>
      <c r="G6" s="10">
        <f t="shared" si="0"/>
        <v>-173001.33000000002</v>
      </c>
      <c r="H6" s="10">
        <f t="shared" si="0"/>
        <v>-132704.60999999999</v>
      </c>
      <c r="I6" s="10">
        <f t="shared" si="0"/>
        <v>-93138</v>
      </c>
      <c r="J6" s="10">
        <f>SUM(B6:I6)</f>
        <v>-1499039.9300000002</v>
      </c>
      <c r="K6" s="9"/>
    </row>
    <row r="7" spans="1:11" ht="29.25" customHeight="1">
      <c r="A7" s="7" t="s">
        <v>31</v>
      </c>
      <c r="B7" s="8">
        <f t="shared" si="0"/>
        <v>656589.65</v>
      </c>
      <c r="C7" s="8">
        <f t="shared" si="0"/>
        <v>703542.7</v>
      </c>
      <c r="D7" s="8">
        <f t="shared" si="0"/>
        <v>828213.73</v>
      </c>
      <c r="E7" s="8">
        <f t="shared" si="0"/>
        <v>484368.27</v>
      </c>
      <c r="F7" s="8">
        <f t="shared" si="0"/>
        <v>469814.74</v>
      </c>
      <c r="G7" s="8">
        <f t="shared" si="0"/>
        <v>1031097.4900000001</v>
      </c>
      <c r="H7" s="8">
        <f t="shared" si="0"/>
        <v>1042979.26</v>
      </c>
      <c r="I7" s="8">
        <f t="shared" si="0"/>
        <v>451841.56000000006</v>
      </c>
      <c r="J7" s="8">
        <f>SUM(B7:I7)</f>
        <v>5668447.4000000004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449406.28</v>
      </c>
      <c r="C13" s="14">
        <v>614380.52</v>
      </c>
      <c r="D13" s="14">
        <v>597300.18000000005</v>
      </c>
      <c r="E13" s="14">
        <v>495156.02</v>
      </c>
      <c r="F13" s="14">
        <v>331005.31</v>
      </c>
      <c r="G13" s="14">
        <v>658993.29</v>
      </c>
      <c r="H13" s="14">
        <v>818986.84</v>
      </c>
      <c r="I13" s="14">
        <v>339079.78</v>
      </c>
      <c r="J13" s="14">
        <f>SUM(B13:I13)</f>
        <v>4304308.22</v>
      </c>
    </row>
    <row r="14" spans="1:11" ht="27" customHeight="1">
      <c r="A14" s="2" t="s">
        <v>30</v>
      </c>
      <c r="B14" s="10">
        <v>-71412</v>
      </c>
      <c r="C14" s="10">
        <v>-95065.91</v>
      </c>
      <c r="D14" s="10">
        <v>-85786.94</v>
      </c>
      <c r="E14" s="10">
        <v>-416086.48</v>
      </c>
      <c r="F14" s="10">
        <v>-52125.66</v>
      </c>
      <c r="G14" s="10">
        <v>-79827.33</v>
      </c>
      <c r="H14" s="10">
        <v>-83219.61</v>
      </c>
      <c r="I14" s="10">
        <v>-54342</v>
      </c>
      <c r="J14" s="10">
        <f>SUM(B14:I14)</f>
        <v>-937865.92999999993</v>
      </c>
    </row>
    <row r="15" spans="1:11" ht="27" customHeight="1">
      <c r="A15" s="7" t="s">
        <v>31</v>
      </c>
      <c r="B15" s="8">
        <f>+B13+B14</f>
        <v>377994.28</v>
      </c>
      <c r="C15" s="8">
        <f t="shared" ref="C15:I15" si="1">+C13+C14</f>
        <v>519314.61</v>
      </c>
      <c r="D15" s="8">
        <f t="shared" si="1"/>
        <v>511513.24000000005</v>
      </c>
      <c r="E15" s="8">
        <f t="shared" si="1"/>
        <v>79069.540000000037</v>
      </c>
      <c r="F15" s="8">
        <f t="shared" si="1"/>
        <v>278879.65000000002</v>
      </c>
      <c r="G15" s="8">
        <f t="shared" si="1"/>
        <v>579165.96000000008</v>
      </c>
      <c r="H15" s="8">
        <f t="shared" si="1"/>
        <v>735767.23</v>
      </c>
      <c r="I15" s="8">
        <f t="shared" si="1"/>
        <v>284737.78000000003</v>
      </c>
      <c r="J15" s="8">
        <f>SUM(B15:I15)</f>
        <v>3366442.29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351114.37</v>
      </c>
      <c r="C21" s="14">
        <v>251371.09</v>
      </c>
      <c r="D21" s="14">
        <v>399647.49</v>
      </c>
      <c r="E21" s="14">
        <v>495010.73</v>
      </c>
      <c r="F21" s="14">
        <v>258333.09</v>
      </c>
      <c r="G21" s="14">
        <v>545105.53</v>
      </c>
      <c r="H21" s="14">
        <v>356697.03</v>
      </c>
      <c r="I21" s="14">
        <v>205899.78</v>
      </c>
      <c r="J21" s="14">
        <f>SUM(B21:I21)</f>
        <v>2863179.11</v>
      </c>
      <c r="L21" s="16"/>
    </row>
    <row r="22" spans="1:12" ht="27" customHeight="1">
      <c r="A22" s="2" t="s">
        <v>30</v>
      </c>
      <c r="B22" s="11">
        <v>-72519</v>
      </c>
      <c r="C22" s="11">
        <v>-67143</v>
      </c>
      <c r="D22" s="11">
        <v>-82947</v>
      </c>
      <c r="E22" s="11">
        <v>-89712</v>
      </c>
      <c r="F22" s="11">
        <v>-67398</v>
      </c>
      <c r="G22" s="11">
        <v>-93174</v>
      </c>
      <c r="H22" s="11">
        <v>-49485</v>
      </c>
      <c r="I22" s="11">
        <v>-38796</v>
      </c>
      <c r="J22" s="10">
        <f>SUM(B22:I22)</f>
        <v>-561174</v>
      </c>
      <c r="L22" s="16"/>
    </row>
    <row r="23" spans="1:12" ht="29.25" customHeight="1">
      <c r="A23" s="7" t="s">
        <v>31</v>
      </c>
      <c r="B23" s="8">
        <f>+B21+B22</f>
        <v>278595.37</v>
      </c>
      <c r="C23" s="8">
        <f t="shared" ref="C23:J23" si="2">+C21+C22</f>
        <v>184228.09</v>
      </c>
      <c r="D23" s="8">
        <f t="shared" si="2"/>
        <v>316700.49</v>
      </c>
      <c r="E23" s="8">
        <f t="shared" si="2"/>
        <v>405298.73</v>
      </c>
      <c r="F23" s="8">
        <f t="shared" si="2"/>
        <v>190935.09</v>
      </c>
      <c r="G23" s="8">
        <f t="shared" si="2"/>
        <v>451931.53</v>
      </c>
      <c r="H23" s="8">
        <f t="shared" si="2"/>
        <v>307212.03000000003</v>
      </c>
      <c r="I23" s="8">
        <f t="shared" si="2"/>
        <v>167103.78</v>
      </c>
      <c r="J23" s="8">
        <f t="shared" si="2"/>
        <v>2302005.11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2013-09-06T16:56:03Z</dcterms:modified>
</cp:coreProperties>
</file>