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Quadro 1 - final" sheetId="1" r:id="rId1"/>
    <sheet name="Quadro 2" sheetId="2" r:id="rId2"/>
    <sheet name="Quadro 3" sheetId="3" r:id="rId3"/>
    <sheet name="Quadro 4 resumo" sheetId="4" r:id="rId4"/>
    <sheet name="Quadro 5" sheetId="5" r:id="rId5"/>
  </sheets>
  <externalReferences>
    <externalReference r:id="rId8"/>
  </externalReferences>
  <definedNames>
    <definedName name="_xlnm.Print_Area" localSheetId="0">'Quadro 1 - final'!$A$3:$G$71</definedName>
    <definedName name="_xlnm.Print_Area" localSheetId="1">'Quadro 2'!$A$1:$G$86</definedName>
    <definedName name="_xlnm.Print_Area" localSheetId="2">'Quadro 3'!$A$1:$DE$52</definedName>
    <definedName name="_xlnm.Print_Area" localSheetId="3">'Quadro 4 resumo'!$A$1:$H$51</definedName>
    <definedName name="_xlnm.Print_Area" localSheetId="4">'Quadro 5'!$A$1:$T$74</definedName>
    <definedName name="dados">'[1]Parâmetros'!$B$71:$AB$79</definedName>
    <definedName name="dadospermissão">'[1]Parâmetros'!$B$80:$AB$88</definedName>
    <definedName name="dadossistema">'[1]Parâmetros'!$B$89:$AB$97</definedName>
    <definedName name="FOP" localSheetId="0">'Quadro 1 - final'!$G$65</definedName>
    <definedName name="FOP">#REF!</definedName>
    <definedName name="FOPER" localSheetId="0">'Quadro 1 - final'!$G$67</definedName>
    <definedName name="FOPER">#REF!</definedName>
    <definedName name="infotrans?">'Quadro 1 - final'!$C$1</definedName>
    <definedName name="lote" localSheetId="0">'Quadro 1 - final'!$C$4</definedName>
    <definedName name="Quadro4" localSheetId="3">'Quadro 4 resumo'!$A$1:$G$46</definedName>
    <definedName name="QUADRO43" localSheetId="3">'Quadro 4 resumo'!$J$1:$N$17</definedName>
    <definedName name="QVALID" localSheetId="3">'Quadro 4 resumo'!$L$14</definedName>
    <definedName name="RT" localSheetId="0">'Quadro 1 - final'!$G$66</definedName>
    <definedName name="RT">#REF!</definedName>
    <definedName name="teste">'Quadro 3'!$C$58:$AH$58</definedName>
    <definedName name="teste2">'Quadro 2'!$G$4:$G$85</definedName>
  </definedNames>
  <calcPr fullCalcOnLoad="1"/>
</workbook>
</file>

<file path=xl/sharedStrings.xml><?xml version="1.0" encoding="utf-8"?>
<sst xmlns="http://schemas.openxmlformats.org/spreadsheetml/2006/main" count="1167" uniqueCount="360">
  <si>
    <t>QUADRO 1 -  RESUMO DOS CUSTOS DO SISTEMA</t>
  </si>
  <si>
    <t>sistema</t>
  </si>
  <si>
    <t>Valores em R$ - NOV/10</t>
  </si>
  <si>
    <t>DISCRIMINAÇÃO</t>
  </si>
  <si>
    <t>CUSTO VARIÁVEL</t>
  </si>
  <si>
    <t>CUSTO FIXO</t>
  </si>
  <si>
    <t>CUSTO TOTAL</t>
  </si>
  <si>
    <t>PARTICIPAÇÃO %</t>
  </si>
  <si>
    <t>R$/Km</t>
  </si>
  <si>
    <t>R$/VEÍCULO/MÊS</t>
  </si>
  <si>
    <t>PROGRAMADO</t>
  </si>
  <si>
    <t>NO CUSTO TOTAL</t>
  </si>
  <si>
    <t>CUSTO DOS SERVIÇOS DOS OPERADORES</t>
  </si>
  <si>
    <t>1. CUSTOS VARIÁVEIS</t>
  </si>
  <si>
    <t xml:space="preserve">1.1. Diesel </t>
  </si>
  <si>
    <t>1.2 Diesel - ônibus leve</t>
  </si>
  <si>
    <t>1.3. Gás</t>
  </si>
  <si>
    <t>1.3. Energia para Tração</t>
  </si>
  <si>
    <t>1.4. Lubrificantes Diesel</t>
  </si>
  <si>
    <t>1.5 Lubrificantes Diesel - ônibus leve</t>
  </si>
  <si>
    <t>1.7. Lubrificantes Gás</t>
  </si>
  <si>
    <t>1.6. Lubrificantes Trolebus</t>
  </si>
  <si>
    <t>1.7. Rodagem - diesel/gás/trolebus</t>
  </si>
  <si>
    <t>1.8. Rodagem - ônibus leve</t>
  </si>
  <si>
    <t>1.9. Sapata de Carvão</t>
  </si>
  <si>
    <t xml:space="preserve">2. CUSTOS FIXOS </t>
  </si>
  <si>
    <t>2.1. Depreciação</t>
  </si>
  <si>
    <t xml:space="preserve">       Veículos</t>
  </si>
  <si>
    <t xml:space="preserve">       Validadores Eletrônicos</t>
  </si>
  <si>
    <t xml:space="preserve">       AVLs</t>
  </si>
  <si>
    <t xml:space="preserve">        Instalações e Equipamentos</t>
  </si>
  <si>
    <t>2.2.Remuneração do Capital</t>
  </si>
  <si>
    <t xml:space="preserve">      Validadores Eletrônicos</t>
  </si>
  <si>
    <t xml:space="preserve">      Almoxarifado</t>
  </si>
  <si>
    <t xml:space="preserve">      Instalações</t>
  </si>
  <si>
    <t>2.3. Pessoal</t>
  </si>
  <si>
    <t>2.4. Cons. de Peças e Acessórios</t>
  </si>
  <si>
    <t>2.5. Manutenção de Validadores Eletrônicos</t>
  </si>
  <si>
    <t>2.6. Manutenção de  AVLs</t>
  </si>
  <si>
    <t>3.   DESPESAS ADMINISTRATIVAS</t>
  </si>
  <si>
    <t>4.    Custos Fixos da Frota para Res. Técnica</t>
  </si>
  <si>
    <t>5.    SUBTOTAL SEM PIS E COFINS</t>
  </si>
  <si>
    <t>5.1  PIS + COFINS</t>
  </si>
  <si>
    <t>5.3. SUBTOTAL COM PIS E COFINS</t>
  </si>
  <si>
    <t>OUTROS 
CUSTOS</t>
  </si>
  <si>
    <t>6.1. OPERAÇÃO DE TERMINAIS DE TRANSFERÊNCIA</t>
  </si>
  <si>
    <t>6.2. COMERCIALIZAÇÃO</t>
  </si>
  <si>
    <t>6.3. FISCALIZAÇÃO E GERENCIAMENTO</t>
  </si>
  <si>
    <t>TOTAL</t>
  </si>
  <si>
    <t>7. CUSTO TOTAL</t>
  </si>
  <si>
    <t>7.1. CUSTO TOTAL POR PASSAGEIRO EQUIVALENTE</t>
  </si>
  <si>
    <t>DADOS
OPERACIONAIS</t>
  </si>
  <si>
    <t xml:space="preserve">Quilometragem programada Diesel   </t>
  </si>
  <si>
    <t>Demanda</t>
  </si>
  <si>
    <t>Frota Patrimonial</t>
  </si>
  <si>
    <t>Quilomet. Programada  Trolebus</t>
  </si>
  <si>
    <t>Pagante Equival.</t>
  </si>
  <si>
    <t>Reserva Técnica</t>
  </si>
  <si>
    <t xml:space="preserve">Quilometragem Program. Ônibus Leve </t>
  </si>
  <si>
    <t>Frota Operacional</t>
  </si>
  <si>
    <t xml:space="preserve">Validadores </t>
  </si>
  <si>
    <t>PMM</t>
  </si>
  <si>
    <t>AVLs</t>
  </si>
  <si>
    <t>QUADRO 2</t>
  </si>
  <si>
    <t>DESPESAS COM PESSOAL - CONCESSÃO</t>
  </si>
  <si>
    <t xml:space="preserve">FATOR DE </t>
  </si>
  <si>
    <t>SALÁRIO MENSAL</t>
  </si>
  <si>
    <t>ENCARGOS</t>
  </si>
  <si>
    <t>CUSTO DE</t>
  </si>
  <si>
    <t>UTILIZAÇÃO</t>
  </si>
  <si>
    <t>UNITÁRIO</t>
  </si>
  <si>
    <t>SOCIAIS</t>
  </si>
  <si>
    <t>PESSOAL</t>
  </si>
  <si>
    <t xml:space="preserve">DE </t>
  </si>
  <si>
    <t>(F.U)</t>
  </si>
  <si>
    <t>VEIC. X MÊS</t>
  </si>
  <si>
    <t>R$</t>
  </si>
  <si>
    <t>A</t>
  </si>
  <si>
    <t>B</t>
  </si>
  <si>
    <t>A X B = C</t>
  </si>
  <si>
    <t>D</t>
  </si>
  <si>
    <t>E = C + D</t>
  </si>
  <si>
    <t xml:space="preserve"> I -  CONCESSÃO</t>
  </si>
  <si>
    <t>1. OPERAÇÃO</t>
  </si>
  <si>
    <t>1.1. Motorista</t>
  </si>
  <si>
    <t>1.2. Cobrador</t>
  </si>
  <si>
    <t>1.2. Fiscal</t>
  </si>
  <si>
    <t>2.   Manutenção  Diesel Comum / Gás</t>
  </si>
  <si>
    <t>2.1. Manutenção Articulado/Biarticulado</t>
  </si>
  <si>
    <t>2.2. Manutenção Trolebus</t>
  </si>
  <si>
    <t>3.    Técnico de Oficina de Trolebus/Bateria</t>
  </si>
  <si>
    <t xml:space="preserve">4.    Técnico Eletrônico de Trolebus/Bateria </t>
  </si>
  <si>
    <t>4.1 Técnico Eletrônico Híbrido</t>
  </si>
  <si>
    <t>6.    Vale-Refeição -operação</t>
  </si>
  <si>
    <t>6.1.    Vale-Refeição -manutenção diesel/trol.</t>
  </si>
  <si>
    <t>6.2. Vale-Refeição (Técnico de Trol.)</t>
  </si>
  <si>
    <t>6.3. Vale-Refeição (Manut. Articulado)</t>
  </si>
  <si>
    <t>7. Seguro- operação</t>
  </si>
  <si>
    <t>7.1. Seguro- manutenção diesel/trol</t>
  </si>
  <si>
    <t>7.2. Seguro (Técnico de Trol.)</t>
  </si>
  <si>
    <t>7.3. Seguro (Manut. Articulado)</t>
  </si>
  <si>
    <t>8. Cesta Básica -operação</t>
  </si>
  <si>
    <t>8.1. Cesta Básica -manutenção diesel/trol</t>
  </si>
  <si>
    <t>8.2. Cesta Básica (Técnico de Trol.)</t>
  </si>
  <si>
    <t>8.3. Cesta Básica (Manut. Articulado)</t>
  </si>
  <si>
    <t>9. Plano de Saúde -operação</t>
  </si>
  <si>
    <t>9.1. Plano de Saúde -manutenção diesel/trol</t>
  </si>
  <si>
    <t>9.2. Plano de Saúde (Técnico de Trol.)</t>
  </si>
  <si>
    <t>9.3. Plano de Saúde (Manut. Articulado)</t>
  </si>
  <si>
    <t>10.1 Abono Motorista</t>
  </si>
  <si>
    <t>10.2 Abono Cobrador</t>
  </si>
  <si>
    <t>10.3 Abono Fiscal</t>
  </si>
  <si>
    <t>10.4 Abono Manutenção</t>
  </si>
  <si>
    <t>10.5 Abono Manutenção/Técnicos de Trolebus</t>
  </si>
  <si>
    <t>9.    TOTAL</t>
  </si>
  <si>
    <t>QUADRO 2.2</t>
  </si>
  <si>
    <t>DESPESAS COM PESSOAL - PERMISSÃO</t>
  </si>
  <si>
    <t>II - PERMISSÃO</t>
  </si>
  <si>
    <t>1.3. Fiscal</t>
  </si>
  <si>
    <t>2.   Manutenção  Diesel Comum</t>
  </si>
  <si>
    <t>3.    Vale-Refeição -operação</t>
  </si>
  <si>
    <t>3.1.    Vale-Refeição -manutenção diesel</t>
  </si>
  <si>
    <t>4. Seguro- operação</t>
  </si>
  <si>
    <t>4.1. Seguro- manutenção diesel</t>
  </si>
  <si>
    <t>5.    TOTAL</t>
  </si>
  <si>
    <t>I + II ( CONCESSÃO + PERMISSÃO)</t>
  </si>
  <si>
    <t>QUADRO 3</t>
  </si>
  <si>
    <t>QUADRO 3.1</t>
  </si>
  <si>
    <t>QUADRO 3.2</t>
  </si>
  <si>
    <t>QUADRO 3.3</t>
  </si>
  <si>
    <t>QUADRO 3.4</t>
  </si>
  <si>
    <t>QUADRO 3.5</t>
  </si>
  <si>
    <t>QUADRO 3.6</t>
  </si>
  <si>
    <t>DEPRECIAÇÃO DO CAPITAL DE VEÍCULOS</t>
  </si>
  <si>
    <t xml:space="preserve">DEPRECIAÇÃO DO CAPITAL DE VALIDADORES </t>
  </si>
  <si>
    <t>REMUNERAÇÃO DO CAPITAL DE VALIDADORES</t>
  </si>
  <si>
    <t>Discriminação</t>
  </si>
  <si>
    <t>Veículo</t>
  </si>
  <si>
    <t xml:space="preserve">Chassi </t>
  </si>
  <si>
    <t>Carroceria</t>
  </si>
  <si>
    <t>Chassi Padron</t>
  </si>
  <si>
    <t>Chassi Padron Gás</t>
  </si>
  <si>
    <t>Chassi Padron LE/LC</t>
  </si>
  <si>
    <t>Chassi Padron LE Aut</t>
  </si>
  <si>
    <t>Chassi Padron LE 15m</t>
  </si>
  <si>
    <t>Chassi Padron 15m</t>
  </si>
  <si>
    <t>Chassi</t>
  </si>
  <si>
    <t>carroceria</t>
  </si>
  <si>
    <t>Trolebus</t>
  </si>
  <si>
    <t>Ônibus</t>
  </si>
  <si>
    <t>Plataforma</t>
  </si>
  <si>
    <t>Híbrido</t>
  </si>
  <si>
    <t>Validadores</t>
  </si>
  <si>
    <t>VAN</t>
  </si>
  <si>
    <t>Básico</t>
  </si>
  <si>
    <t>Padron</t>
  </si>
  <si>
    <t>.</t>
  </si>
  <si>
    <t>Padron Gás</t>
  </si>
  <si>
    <t>Padron LE/LC</t>
  </si>
  <si>
    <t>Padron LE Aut</t>
  </si>
  <si>
    <t>Padron LE 15m</t>
  </si>
  <si>
    <t>Padron 15m</t>
  </si>
  <si>
    <t>Articulado</t>
  </si>
  <si>
    <t>Articulado LE</t>
  </si>
  <si>
    <t>Biarticulado</t>
  </si>
  <si>
    <t>Contratada</t>
  </si>
  <si>
    <t>Biarticulado II</t>
  </si>
  <si>
    <t>Biarticulado - II</t>
  </si>
  <si>
    <t>Microônibus</t>
  </si>
  <si>
    <t xml:space="preserve">Microônibus </t>
  </si>
  <si>
    <t>Minibus</t>
  </si>
  <si>
    <t>PPD</t>
  </si>
  <si>
    <t>Última Geração/Reformado</t>
  </si>
  <si>
    <t>Modelo Novo</t>
  </si>
  <si>
    <t>Padron Low-Floor</t>
  </si>
  <si>
    <t>Faixa de</t>
  </si>
  <si>
    <t>Qtde de</t>
  </si>
  <si>
    <t>R$ por</t>
  </si>
  <si>
    <t>Qtdade</t>
  </si>
  <si>
    <t>Taxa</t>
  </si>
  <si>
    <t>Idade</t>
  </si>
  <si>
    <t>Veic./Mês</t>
  </si>
  <si>
    <t>de</t>
  </si>
  <si>
    <t>Valid./Mês</t>
  </si>
  <si>
    <t>Depreciação</t>
  </si>
  <si>
    <t>Remuneração</t>
  </si>
  <si>
    <t>0 - 1</t>
  </si>
  <si>
    <t>31- 32</t>
  </si>
  <si>
    <t>1 - 2</t>
  </si>
  <si>
    <t>32 - 33</t>
  </si>
  <si>
    <t>2 - 3</t>
  </si>
  <si>
    <t>33 - 34</t>
  </si>
  <si>
    <t>3 - 4</t>
  </si>
  <si>
    <t>34 - 35</t>
  </si>
  <si>
    <t>4 - 5</t>
  </si>
  <si>
    <t>35 - 36</t>
  </si>
  <si>
    <t>5 - 6</t>
  </si>
  <si>
    <t>36 - 37</t>
  </si>
  <si>
    <t>6 - 7</t>
  </si>
  <si>
    <t>37 - 38</t>
  </si>
  <si>
    <t>7 - 8</t>
  </si>
  <si>
    <t>38 - 39</t>
  </si>
  <si>
    <t>8 - 9</t>
  </si>
  <si>
    <t>39 - 40</t>
  </si>
  <si>
    <t>9 -10</t>
  </si>
  <si>
    <t>9  - 10</t>
  </si>
  <si>
    <t>9 - 10</t>
  </si>
  <si>
    <t>40 - 41</t>
  </si>
  <si>
    <t>&gt; 10</t>
  </si>
  <si>
    <t>10 - 11</t>
  </si>
  <si>
    <t>41 - 42</t>
  </si>
  <si>
    <t>11 - 12</t>
  </si>
  <si>
    <t>42 - 43</t>
  </si>
  <si>
    <t>Total Depreciado/veic</t>
  </si>
  <si>
    <t>Total Depreciado</t>
  </si>
  <si>
    <t>12 - 13</t>
  </si>
  <si>
    <t>43 - 44</t>
  </si>
  <si>
    <t>13 - 14</t>
  </si>
  <si>
    <t>44 - 45</t>
  </si>
  <si>
    <t>Remuneração do Capital de Veículos</t>
  </si>
  <si>
    <t>14 - 15</t>
  </si>
  <si>
    <t>45 - 46</t>
  </si>
  <si>
    <t xml:space="preserve">   15</t>
  </si>
  <si>
    <t>15 - 16</t>
  </si>
  <si>
    <t>46 - 47</t>
  </si>
  <si>
    <t>16 - 17</t>
  </si>
  <si>
    <t>47 - 48</t>
  </si>
  <si>
    <t>17 - 18</t>
  </si>
  <si>
    <t>48 - 49</t>
  </si>
  <si>
    <t>18 - 19</t>
  </si>
  <si>
    <t>49 - 50</t>
  </si>
  <si>
    <t>19 - 20</t>
  </si>
  <si>
    <t>50 - 51</t>
  </si>
  <si>
    <t>20 - 21</t>
  </si>
  <si>
    <t>51 - 52</t>
  </si>
  <si>
    <t>21 - 22</t>
  </si>
  <si>
    <t>52 - 53</t>
  </si>
  <si>
    <t>22 - 23</t>
  </si>
  <si>
    <t>53 - 54</t>
  </si>
  <si>
    <t>23 - 24</t>
  </si>
  <si>
    <t>54 - 55</t>
  </si>
  <si>
    <t>24 - 25</t>
  </si>
  <si>
    <t>55 - 56</t>
  </si>
  <si>
    <t>25 - 26</t>
  </si>
  <si>
    <t>56 - 57</t>
  </si>
  <si>
    <t>26 - 27</t>
  </si>
  <si>
    <t>57 - 58</t>
  </si>
  <si>
    <t>27 - 28</t>
  </si>
  <si>
    <t>58 - 59</t>
  </si>
  <si>
    <t>Total Remunerado/ veic</t>
  </si>
  <si>
    <t>Total Remunerado</t>
  </si>
  <si>
    <t>28 - 29</t>
  </si>
  <si>
    <t>59 - 60</t>
  </si>
  <si>
    <t>Preços Padrão - R$</t>
  </si>
  <si>
    <t>29 - 30</t>
  </si>
  <si>
    <t xml:space="preserve">   60</t>
  </si>
  <si>
    <t>30 - 31</t>
  </si>
  <si>
    <t>Vida Útil</t>
  </si>
  <si>
    <t>anos</t>
  </si>
  <si>
    <t>Valor Residual</t>
  </si>
  <si>
    <t>Preço Padrão - R$</t>
  </si>
  <si>
    <t>Taxa Rem.</t>
  </si>
  <si>
    <t>mês</t>
  </si>
  <si>
    <t>meses</t>
  </si>
  <si>
    <t>TOTAL DEPRECIADO</t>
  </si>
  <si>
    <t>TOTAL REMUNERADO</t>
  </si>
  <si>
    <t>Microônibus II</t>
  </si>
  <si>
    <t>QUADRO - 4</t>
  </si>
  <si>
    <t>QUADRO - 4.1</t>
  </si>
  <si>
    <t>PREÇOS DOS INSUMOS BÁSICOS</t>
  </si>
  <si>
    <t>VALIDADORES EM VEÍCULOS</t>
  </si>
  <si>
    <t>Preço</t>
  </si>
  <si>
    <t>Ponderação</t>
  </si>
  <si>
    <t>%</t>
  </si>
  <si>
    <t>Tipo de Validador</t>
  </si>
  <si>
    <t>Qtde</t>
  </si>
  <si>
    <t>Total</t>
  </si>
  <si>
    <t>R$ (A)</t>
  </si>
  <si>
    <t>(B)</t>
  </si>
  <si>
    <t>R$ (A x B)</t>
  </si>
  <si>
    <t>R$ (B)</t>
  </si>
  <si>
    <t>R$ (A+B)</t>
  </si>
  <si>
    <t>(C)</t>
  </si>
  <si>
    <t>R$ (A x B) x C</t>
  </si>
  <si>
    <t>DIGICOM</t>
  </si>
  <si>
    <t>PRODATA</t>
  </si>
  <si>
    <t>MICROÔNIBUS</t>
  </si>
  <si>
    <t>MINIÔNIBUS</t>
  </si>
  <si>
    <t>BÁSICO</t>
  </si>
  <si>
    <t>PREÇO MÉDIO PONDERADO - R$</t>
  </si>
  <si>
    <t>PADRON</t>
  </si>
  <si>
    <t>PADRON GÁS</t>
  </si>
  <si>
    <t>PADRON LE/LC 13M</t>
  </si>
  <si>
    <t>PADRON LE 13M AUTOMÁTICA</t>
  </si>
  <si>
    <t>PADRON LE 15M</t>
  </si>
  <si>
    <t>PADRON 15M</t>
  </si>
  <si>
    <t>ARTICULADO</t>
  </si>
  <si>
    <t>ARTICULADO LE</t>
  </si>
  <si>
    <t>BIARTICULADO I</t>
  </si>
  <si>
    <t>BIARTICULADO I I</t>
  </si>
  <si>
    <t>TRÓLEBUS</t>
  </si>
  <si>
    <t>PADRON LF HÍBRIDO</t>
  </si>
  <si>
    <t>PLATAFORMA</t>
  </si>
  <si>
    <t>PREÇO MÉDIO - R$</t>
  </si>
  <si>
    <t>PREÇO MÉDIO S/PNEU - R$</t>
  </si>
  <si>
    <t>QUADRO - 5</t>
  </si>
  <si>
    <t>QUADRO - 5.1</t>
  </si>
  <si>
    <t>QUADRO - 5.2</t>
  </si>
  <si>
    <t>DESPESAS COM PNEUS, CÂMARAS, PROTETORES E RECAPAGENS</t>
  </si>
  <si>
    <t>DESPESAS COM COMBUSTÍVEIS, LUBRIFICANTES E RODAGEM</t>
  </si>
  <si>
    <t>Sistemas Diesel Comum, Gás e Trolebus</t>
  </si>
  <si>
    <t>Itens</t>
  </si>
  <si>
    <t>Índice de Consumo</t>
  </si>
  <si>
    <t>Preço Unitário</t>
  </si>
  <si>
    <t>Preço Ponderado</t>
  </si>
  <si>
    <t>Ponderado</t>
  </si>
  <si>
    <t>Radial -R$</t>
  </si>
  <si>
    <t>Radial</t>
  </si>
  <si>
    <t>COMBUSTÍVEL</t>
  </si>
  <si>
    <t>Diesel</t>
  </si>
  <si>
    <t>l/km</t>
  </si>
  <si>
    <t>Energia p/ Tração</t>
  </si>
  <si>
    <t>kwh/km</t>
  </si>
  <si>
    <t>Diesel Ônibus Leve</t>
  </si>
  <si>
    <t>PNEUS</t>
  </si>
  <si>
    <t>1000x20</t>
  </si>
  <si>
    <t>Diferencial</t>
  </si>
  <si>
    <t>1100x22</t>
  </si>
  <si>
    <t>Cárter</t>
  </si>
  <si>
    <t>Freio</t>
  </si>
  <si>
    <t>Sub-Total</t>
  </si>
  <si>
    <t>LUBRIFICANTE</t>
  </si>
  <si>
    <t>Caixa de Mudança</t>
  </si>
  <si>
    <t>Graxa</t>
  </si>
  <si>
    <t>Kg/km</t>
  </si>
  <si>
    <t>DIESEL</t>
  </si>
  <si>
    <t>Compressor</t>
  </si>
  <si>
    <t>COMUM</t>
  </si>
  <si>
    <t>CÂMARAS</t>
  </si>
  <si>
    <t>Sapata de Carvão</t>
  </si>
  <si>
    <t>par/km</t>
  </si>
  <si>
    <t>TOTAL TROLEBUS/BATERIA</t>
  </si>
  <si>
    <t>PROTETORES</t>
  </si>
  <si>
    <t>RECAPAGEM</t>
  </si>
  <si>
    <t>BIARTICULADO</t>
  </si>
  <si>
    <t>Valor Médio Ponderado pela Frota</t>
  </si>
  <si>
    <t>ÔNIBUS LEVE</t>
  </si>
  <si>
    <t>Pneus</t>
  </si>
  <si>
    <t>RODAGEM</t>
  </si>
  <si>
    <t>Recapagens</t>
  </si>
  <si>
    <t>Câmaras</t>
  </si>
  <si>
    <t>Protetores</t>
  </si>
  <si>
    <t>PADRON,</t>
  </si>
  <si>
    <t>TROLEBUS E GÁS</t>
  </si>
  <si>
    <t>Pneus (Radial)</t>
  </si>
  <si>
    <t>Câmara</t>
  </si>
  <si>
    <t>Valor Ônibus Leve</t>
  </si>
  <si>
    <t>TOTAL DIESEL</t>
  </si>
  <si>
    <t/>
  </si>
  <si>
    <t>Planilha Tarifária do Sistema de Transporte Coletivo Urbano de Passageiros da Cidade de São Paulo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</si>
</sst>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_(* #,##0.0000_);_(* \(#,##0.0000\);_(* &quot;-&quot;??_);_(@_)"/>
    <numFmt numFmtId="167" formatCode="0.0000%"/>
    <numFmt numFmtId="168" formatCode="_(* #,##0.000_);_(* \(#,##0.000\);_(* &quot;-&quot;??_);_(@_)"/>
    <numFmt numFmtId="169" formatCode="0.00000%"/>
    <numFmt numFmtId="170" formatCode="0.000000%"/>
    <numFmt numFmtId="171" formatCode="0.0%"/>
    <numFmt numFmtId="172" formatCode="_(* #,##0.0_);_(* \(#,##0.0\);_(* &quot;-&quot;??_);_(@_)"/>
    <numFmt numFmtId="173" formatCode="0.000000000000000"/>
    <numFmt numFmtId="174" formatCode="_(* #,##0.000000_);_(* \(#,##0.000000\);_(* &quot;-&quot;??_);_(@_)"/>
    <numFmt numFmtId="175" formatCode="0.0"/>
    <numFmt numFmtId="176" formatCode="_(* #,##0.00000000_);_(* \(#,##0.00000000\);_(* &quot;-&quot;??_);_(@_)"/>
    <numFmt numFmtId="177" formatCode="#,##0.00_ ;\-#,##0.00\ "/>
    <numFmt numFmtId="178" formatCode="_-* #,##0.00_-;\-* #,##0.00_-;_-* &quot;-&quot;??_-;_-@_-"/>
    <numFmt numFmtId="179" formatCode="_(* #,##0.00000000_);_(* \(#,##0.00000000\);_(* &quot;-&quot;????????_);_(@_)"/>
    <numFmt numFmtId="180" formatCode="_(* #,##0.000000000_);_(* \(#,##0.000000000\);_(* &quot;-&quot;??_);_(@_)"/>
    <numFmt numFmtId="181" formatCode="0.00000"/>
    <numFmt numFmtId="182" formatCode="_(* #,##0.0000000_);_(* \(#,##0.0000000\);_(* &quot;-&quot;??_);_(@_)"/>
    <numFmt numFmtId="183" formatCode="#,##0.000000000_);\(#,##0.000000000\)"/>
    <numFmt numFmtId="184" formatCode="0.0000000000"/>
    <numFmt numFmtId="185" formatCode="0.0000000%"/>
    <numFmt numFmtId="186" formatCode="_(* #,##0.00000_);_(* \(#,##0.00000\);_(* &quot;-&quot;?????_);_(@_)"/>
    <numFmt numFmtId="187" formatCode="0.000000"/>
    <numFmt numFmtId="188" formatCode="0.0000"/>
    <numFmt numFmtId="189" formatCode="0.000000000"/>
    <numFmt numFmtId="190" formatCode="0.000"/>
    <numFmt numFmtId="191" formatCode="0.0000000000E+00"/>
    <numFmt numFmtId="192" formatCode="_(* #,##0.00000_);_(* \(#,##0.00000\);_(* &quot;-&quot;??_);_(@_)"/>
    <numFmt numFmtId="193" formatCode="#,#00"/>
    <numFmt numFmtId="194" formatCode="0_)"/>
    <numFmt numFmtId="195" formatCode="%#,#00"/>
    <numFmt numFmtId="196" formatCode="#.##000"/>
    <numFmt numFmtId="197" formatCode="#,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11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93" fontId="11" fillId="0" borderId="0">
      <alignment/>
      <protection locked="0"/>
    </xf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195" fontId="11" fillId="0" borderId="0">
      <alignment/>
      <protection locked="0"/>
    </xf>
    <xf numFmtId="196" fontId="11" fillId="0" borderId="0">
      <alignment/>
      <protection locked="0"/>
    </xf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197" fontId="12" fillId="0" borderId="0">
      <alignment/>
      <protection locked="0"/>
    </xf>
    <xf numFmtId="197" fontId="12" fillId="0" borderId="0">
      <alignment/>
      <protection locked="0"/>
    </xf>
    <xf numFmtId="0" fontId="45" fillId="0" borderId="9" applyNumberFormat="0" applyFill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57" applyFont="1" applyFill="1" applyAlignment="1">
      <alignment/>
    </xf>
    <xf numFmtId="164" fontId="0" fillId="0" borderId="0" xfId="57" applyNumberFormat="1" applyFont="1" applyFill="1" applyAlignment="1">
      <alignment/>
    </xf>
    <xf numFmtId="10" fontId="0" fillId="0" borderId="0" xfId="55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5" fillId="0" borderId="0" xfId="57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10" fontId="5" fillId="0" borderId="16" xfId="55" applyNumberFormat="1" applyFont="1" applyFill="1" applyBorder="1" applyAlignment="1">
      <alignment/>
    </xf>
    <xf numFmtId="165" fontId="5" fillId="0" borderId="0" xfId="57" applyNumberFormat="1" applyFont="1" applyFill="1" applyBorder="1" applyAlignment="1">
      <alignment/>
    </xf>
    <xf numFmtId="10" fontId="5" fillId="0" borderId="16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43" fontId="6" fillId="0" borderId="0" xfId="57" applyFont="1" applyFill="1" applyBorder="1" applyAlignment="1">
      <alignment/>
    </xf>
    <xf numFmtId="43" fontId="5" fillId="0" borderId="0" xfId="57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64" fontId="5" fillId="0" borderId="0" xfId="57" applyNumberFormat="1" applyFont="1" applyFill="1" applyAlignment="1">
      <alignment/>
    </xf>
    <xf numFmtId="3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7" fontId="0" fillId="0" borderId="0" xfId="55" applyNumberFormat="1" applyFont="1" applyFill="1" applyAlignment="1">
      <alignment/>
    </xf>
    <xf numFmtId="43" fontId="5" fillId="0" borderId="16" xfId="0" applyNumberFormat="1" applyFont="1" applyFill="1" applyBorder="1" applyAlignment="1">
      <alignment/>
    </xf>
    <xf numFmtId="43" fontId="5" fillId="0" borderId="0" xfId="57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3" fontId="5" fillId="0" borderId="11" xfId="57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43" fontId="5" fillId="0" borderId="14" xfId="57" applyFont="1" applyFill="1" applyBorder="1" applyAlignment="1">
      <alignment/>
    </xf>
    <xf numFmtId="43" fontId="5" fillId="0" borderId="14" xfId="57" applyNumberFormat="1" applyFont="1" applyFill="1" applyBorder="1" applyAlignment="1">
      <alignment/>
    </xf>
    <xf numFmtId="10" fontId="5" fillId="0" borderId="15" xfId="0" applyNumberFormat="1" applyFont="1" applyFill="1" applyBorder="1" applyAlignment="1">
      <alignment/>
    </xf>
    <xf numFmtId="169" fontId="0" fillId="0" borderId="0" xfId="55" applyNumberFormat="1" applyFont="1" applyFill="1" applyAlignment="1">
      <alignment/>
    </xf>
    <xf numFmtId="0" fontId="5" fillId="0" borderId="10" xfId="0" applyFont="1" applyFill="1" applyBorder="1" applyAlignment="1">
      <alignment/>
    </xf>
    <xf numFmtId="43" fontId="5" fillId="0" borderId="11" xfId="57" applyNumberFormat="1" applyFont="1" applyFill="1" applyBorder="1" applyAlignment="1">
      <alignment/>
    </xf>
    <xf numFmtId="43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57" applyFont="1" applyFill="1" applyBorder="1" applyAlignment="1">
      <alignment/>
    </xf>
    <xf numFmtId="43" fontId="2" fillId="0" borderId="0" xfId="57" applyNumberFormat="1" applyFont="1" applyFill="1" applyBorder="1" applyAlignment="1">
      <alignment/>
    </xf>
    <xf numFmtId="43" fontId="5" fillId="0" borderId="15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164" fontId="5" fillId="0" borderId="0" xfId="57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4" fontId="6" fillId="0" borderId="0" xfId="57" applyNumberFormat="1" applyFont="1" applyFill="1" applyBorder="1" applyAlignment="1">
      <alignment/>
    </xf>
    <xf numFmtId="164" fontId="5" fillId="0" borderId="16" xfId="57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1" fontId="5" fillId="0" borderId="0" xfId="5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14" xfId="0" applyFont="1" applyFill="1" applyBorder="1" applyAlignment="1" quotePrefix="1">
      <alignment horizontal="left"/>
    </xf>
    <xf numFmtId="166" fontId="5" fillId="0" borderId="14" xfId="57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left" vertical="top" wrapText="1"/>
    </xf>
    <xf numFmtId="10" fontId="5" fillId="0" borderId="0" xfId="55" applyNumberFormat="1" applyFont="1" applyFill="1" applyBorder="1" applyAlignment="1">
      <alignment horizontal="left" vertical="top" wrapText="1" indent="2"/>
    </xf>
    <xf numFmtId="164" fontId="0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64" fontId="5" fillId="0" borderId="0" xfId="57" applyNumberFormat="1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55" applyNumberFormat="1" applyFont="1" applyAlignment="1">
      <alignment horizontal="center"/>
    </xf>
    <xf numFmtId="49" fontId="0" fillId="0" borderId="0" xfId="57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43" fontId="0" fillId="0" borderId="0" xfId="57" applyFont="1" applyAlignment="1">
      <alignment/>
    </xf>
    <xf numFmtId="0" fontId="0" fillId="0" borderId="0" xfId="0" applyAlignment="1" quotePrefix="1">
      <alignment horizontal="left"/>
    </xf>
    <xf numFmtId="43" fontId="0" fillId="0" borderId="0" xfId="57" applyFont="1" applyAlignment="1">
      <alignment/>
    </xf>
    <xf numFmtId="0" fontId="0" fillId="0" borderId="0" xfId="0" applyFont="1" applyAlignment="1">
      <alignment/>
    </xf>
    <xf numFmtId="176" fontId="9" fillId="0" borderId="18" xfId="0" applyNumberFormat="1" applyFont="1" applyBorder="1" applyAlignment="1">
      <alignment/>
    </xf>
    <xf numFmtId="43" fontId="0" fillId="0" borderId="18" xfId="57" applyFont="1" applyBorder="1" applyAlignment="1">
      <alignment/>
    </xf>
    <xf numFmtId="0" fontId="9" fillId="0" borderId="0" xfId="0" applyFont="1" applyFill="1" applyAlignment="1">
      <alignment/>
    </xf>
    <xf numFmtId="10" fontId="0" fillId="0" borderId="0" xfId="55" applyNumberFormat="1" applyFont="1" applyFill="1" applyAlignment="1">
      <alignment horizontal="center"/>
    </xf>
    <xf numFmtId="49" fontId="0" fillId="0" borderId="0" xfId="57" applyNumberFormat="1" applyFont="1" applyAlignment="1">
      <alignment horizontal="center"/>
    </xf>
    <xf numFmtId="43" fontId="0" fillId="0" borderId="0" xfId="57" applyAlignment="1">
      <alignment/>
    </xf>
    <xf numFmtId="179" fontId="0" fillId="0" borderId="0" xfId="0" applyNumberFormat="1" applyAlignment="1">
      <alignment/>
    </xf>
    <xf numFmtId="176" fontId="0" fillId="0" borderId="0" xfId="57" applyNumberFormat="1" applyAlignment="1">
      <alignment/>
    </xf>
    <xf numFmtId="43" fontId="0" fillId="0" borderId="18" xfId="57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7" xfId="0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0" fontId="0" fillId="0" borderId="16" xfId="57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37" fontId="0" fillId="0" borderId="26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7" fontId="0" fillId="0" borderId="26" xfId="0" applyNumberFormat="1" applyBorder="1" applyAlignment="1">
      <alignment/>
    </xf>
    <xf numFmtId="37" fontId="0" fillId="0" borderId="0" xfId="0" applyNumberFormat="1" applyBorder="1" applyAlignment="1">
      <alignment/>
    </xf>
    <xf numFmtId="180" fontId="0" fillId="0" borderId="27" xfId="57" applyNumberFormat="1" applyFont="1" applyBorder="1" applyAlignment="1">
      <alignment/>
    </xf>
    <xf numFmtId="180" fontId="0" fillId="0" borderId="26" xfId="57" applyNumberFormat="1" applyFont="1" applyBorder="1" applyAlignment="1">
      <alignment/>
    </xf>
    <xf numFmtId="181" fontId="0" fillId="0" borderId="28" xfId="0" applyNumberFormat="1" applyBorder="1" applyAlignment="1">
      <alignment/>
    </xf>
    <xf numFmtId="180" fontId="0" fillId="0" borderId="25" xfId="57" applyNumberFormat="1" applyFont="1" applyBorder="1" applyAlignment="1">
      <alignment/>
    </xf>
    <xf numFmtId="180" fontId="0" fillId="0" borderId="0" xfId="57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182" fontId="0" fillId="0" borderId="0" xfId="57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57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13" xfId="0" applyNumberFormat="1" applyBorder="1" applyAlignment="1">
      <alignment/>
    </xf>
    <xf numFmtId="43" fontId="0" fillId="0" borderId="16" xfId="57" applyFont="1" applyBorder="1" applyAlignment="1">
      <alignment/>
    </xf>
    <xf numFmtId="183" fontId="0" fillId="0" borderId="16" xfId="57" applyNumberFormat="1" applyFont="1" applyBorder="1" applyAlignment="1">
      <alignment/>
    </xf>
    <xf numFmtId="37" fontId="0" fillId="0" borderId="18" xfId="0" applyNumberFormat="1" applyBorder="1" applyAlignment="1">
      <alignment/>
    </xf>
    <xf numFmtId="37" fontId="0" fillId="0" borderId="31" xfId="0" applyNumberFormat="1" applyBorder="1" applyAlignment="1">
      <alignment/>
    </xf>
    <xf numFmtId="43" fontId="0" fillId="0" borderId="32" xfId="57" applyFont="1" applyBorder="1" applyAlignment="1">
      <alignment/>
    </xf>
    <xf numFmtId="37" fontId="0" fillId="0" borderId="18" xfId="0" applyNumberFormat="1" applyFill="1" applyBorder="1" applyAlignment="1">
      <alignment/>
    </xf>
    <xf numFmtId="43" fontId="0" fillId="0" borderId="18" xfId="57" applyFont="1" applyFill="1" applyBorder="1" applyAlignment="1">
      <alignment/>
    </xf>
    <xf numFmtId="43" fontId="0" fillId="0" borderId="0" xfId="57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84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43" fontId="0" fillId="0" borderId="0" xfId="57" applyFont="1" applyFill="1" applyBorder="1" applyAlignment="1">
      <alignment/>
    </xf>
    <xf numFmtId="0" fontId="0" fillId="0" borderId="26" xfId="0" applyFill="1" applyBorder="1" applyAlignment="1">
      <alignment/>
    </xf>
    <xf numFmtId="43" fontId="0" fillId="0" borderId="25" xfId="57" applyFont="1" applyFill="1" applyBorder="1" applyAlignment="1">
      <alignment/>
    </xf>
    <xf numFmtId="43" fontId="0" fillId="0" borderId="25" xfId="57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84" fontId="0" fillId="0" borderId="16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43" fontId="0" fillId="0" borderId="14" xfId="57" applyFont="1" applyFill="1" applyBorder="1" applyAlignment="1">
      <alignment/>
    </xf>
    <xf numFmtId="0" fontId="0" fillId="0" borderId="24" xfId="0" applyFill="1" applyBorder="1" applyAlignment="1">
      <alignment/>
    </xf>
    <xf numFmtId="43" fontId="0" fillId="0" borderId="23" xfId="57" applyFont="1" applyFill="1" applyBorder="1" applyAlignment="1">
      <alignment/>
    </xf>
    <xf numFmtId="43" fontId="0" fillId="0" borderId="23" xfId="57" applyFont="1" applyBorder="1" applyAlignment="1">
      <alignment/>
    </xf>
    <xf numFmtId="0" fontId="0" fillId="0" borderId="18" xfId="0" applyFill="1" applyBorder="1" applyAlignment="1">
      <alignment/>
    </xf>
    <xf numFmtId="43" fontId="0" fillId="0" borderId="14" xfId="57" applyFont="1" applyBorder="1" applyAlignment="1">
      <alignment/>
    </xf>
    <xf numFmtId="166" fontId="0" fillId="0" borderId="14" xfId="0" applyNumberFormat="1" applyBorder="1" applyAlignment="1">
      <alignment/>
    </xf>
    <xf numFmtId="43" fontId="0" fillId="0" borderId="14" xfId="57" applyNumberFormat="1" applyFont="1" applyBorder="1" applyAlignment="1">
      <alignment/>
    </xf>
    <xf numFmtId="43" fontId="0" fillId="0" borderId="14" xfId="57" applyFont="1" applyBorder="1" applyAlignment="1" quotePrefix="1">
      <alignment/>
    </xf>
    <xf numFmtId="43" fontId="0" fillId="0" borderId="23" xfId="57" applyNumberFormat="1" applyFont="1" applyBorder="1" applyAlignment="1">
      <alignment/>
    </xf>
    <xf numFmtId="43" fontId="0" fillId="0" borderId="23" xfId="57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181" fontId="0" fillId="0" borderId="30" xfId="0" applyNumberFormat="1" applyBorder="1" applyAlignment="1">
      <alignment/>
    </xf>
    <xf numFmtId="49" fontId="0" fillId="0" borderId="23" xfId="0" applyNumberFormat="1" applyBorder="1" applyAlignment="1">
      <alignment/>
    </xf>
    <xf numFmtId="180" fontId="0" fillId="0" borderId="23" xfId="57" applyNumberFormat="1" applyFont="1" applyBorder="1" applyAlignment="1">
      <alignment/>
    </xf>
    <xf numFmtId="2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9" fillId="0" borderId="0" xfId="0" applyFont="1" applyAlignment="1">
      <alignment/>
    </xf>
    <xf numFmtId="43" fontId="0" fillId="0" borderId="15" xfId="57" applyFont="1" applyBorder="1" applyAlignment="1">
      <alignment/>
    </xf>
    <xf numFmtId="9" fontId="0" fillId="0" borderId="0" xfId="55" applyFont="1" applyAlignment="1">
      <alignment/>
    </xf>
    <xf numFmtId="9" fontId="9" fillId="0" borderId="0" xfId="55" applyFont="1" applyAlignment="1">
      <alignment/>
    </xf>
    <xf numFmtId="9" fontId="0" fillId="0" borderId="0" xfId="55" applyFont="1" applyAlignment="1">
      <alignment/>
    </xf>
    <xf numFmtId="185" fontId="0" fillId="0" borderId="0" xfId="55" applyNumberFormat="1" applyFont="1" applyAlignment="1">
      <alignment/>
    </xf>
    <xf numFmtId="185" fontId="9" fillId="0" borderId="0" xfId="55" applyNumberFormat="1" applyFont="1" applyAlignment="1">
      <alignment/>
    </xf>
    <xf numFmtId="185" fontId="0" fillId="0" borderId="0" xfId="55" applyNumberFormat="1" applyFont="1" applyAlignment="1">
      <alignment/>
    </xf>
    <xf numFmtId="181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64" fontId="9" fillId="0" borderId="0" xfId="57" applyNumberFormat="1" applyFont="1" applyAlignment="1">
      <alignment/>
    </xf>
    <xf numFmtId="43" fontId="0" fillId="0" borderId="32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5" fillId="0" borderId="0" xfId="57" applyFont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10" fontId="0" fillId="0" borderId="0" xfId="55" applyNumberFormat="1" applyBorder="1" applyAlignment="1">
      <alignment/>
    </xf>
    <xf numFmtId="0" fontId="0" fillId="0" borderId="34" xfId="0" applyBorder="1" applyAlignment="1">
      <alignment/>
    </xf>
    <xf numFmtId="39" fontId="0" fillId="0" borderId="28" xfId="0" applyNumberFormat="1" applyFont="1" applyBorder="1" applyAlignment="1" applyProtection="1">
      <alignment vertical="center"/>
      <protection/>
    </xf>
    <xf numFmtId="39" fontId="0" fillId="0" borderId="16" xfId="0" applyNumberFormat="1" applyFont="1" applyBorder="1" applyAlignment="1" applyProtection="1">
      <alignment vertical="center"/>
      <protection/>
    </xf>
    <xf numFmtId="164" fontId="0" fillId="0" borderId="16" xfId="57" applyNumberFormat="1" applyFill="1" applyBorder="1" applyAlignment="1">
      <alignment/>
    </xf>
    <xf numFmtId="43" fontId="0" fillId="0" borderId="16" xfId="57" applyBorder="1" applyAlignment="1">
      <alignment/>
    </xf>
    <xf numFmtId="10" fontId="0" fillId="0" borderId="16" xfId="55" applyNumberFormat="1" applyBorder="1" applyAlignment="1">
      <alignment/>
    </xf>
    <xf numFmtId="43" fontId="0" fillId="0" borderId="34" xfId="57" applyBorder="1" applyAlignment="1">
      <alignment/>
    </xf>
    <xf numFmtId="164" fontId="0" fillId="0" borderId="34" xfId="57" applyNumberFormat="1" applyBorder="1" applyAlignment="1">
      <alignment/>
    </xf>
    <xf numFmtId="164" fontId="0" fillId="0" borderId="16" xfId="57" applyNumberFormat="1" applyBorder="1" applyAlignment="1">
      <alignment/>
    </xf>
    <xf numFmtId="0" fontId="0" fillId="0" borderId="13" xfId="0" applyBorder="1" applyAlignment="1" applyProtection="1" quotePrefix="1">
      <alignment horizontal="left"/>
      <protection/>
    </xf>
    <xf numFmtId="10" fontId="0" fillId="0" borderId="16" xfId="0" applyNumberFormat="1" applyBorder="1" applyAlignment="1">
      <alignment/>
    </xf>
    <xf numFmtId="164" fontId="0" fillId="0" borderId="36" xfId="0" applyNumberFormat="1" applyBorder="1" applyAlignment="1">
      <alignment/>
    </xf>
    <xf numFmtId="43" fontId="0" fillId="0" borderId="36" xfId="57" applyBorder="1" applyAlignment="1">
      <alignment/>
    </xf>
    <xf numFmtId="10" fontId="0" fillId="0" borderId="32" xfId="55" applyNumberFormat="1" applyBorder="1" applyAlignment="1">
      <alignment/>
    </xf>
    <xf numFmtId="164" fontId="0" fillId="0" borderId="18" xfId="0" applyNumberFormat="1" applyBorder="1" applyAlignment="1">
      <alignment/>
    </xf>
    <xf numFmtId="9" fontId="0" fillId="0" borderId="32" xfId="55" applyBorder="1" applyAlignment="1">
      <alignment/>
    </xf>
    <xf numFmtId="43" fontId="0" fillId="0" borderId="0" xfId="57" applyBorder="1" applyAlignment="1">
      <alignment/>
    </xf>
    <xf numFmtId="39" fontId="0" fillId="0" borderId="15" xfId="0" applyNumberFormat="1" applyFont="1" applyFill="1" applyBorder="1" applyAlignment="1" applyProtection="1">
      <alignment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64" fontId="0" fillId="0" borderId="15" xfId="57" applyNumberFormat="1" applyBorder="1" applyAlignment="1">
      <alignment/>
    </xf>
    <xf numFmtId="43" fontId="0" fillId="0" borderId="15" xfId="57" applyBorder="1" applyAlignment="1">
      <alignment/>
    </xf>
    <xf numFmtId="10" fontId="0" fillId="0" borderId="15" xfId="55" applyNumberFormat="1" applyBorder="1" applyAlignment="1">
      <alignment/>
    </xf>
    <xf numFmtId="164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87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66" fontId="0" fillId="0" borderId="0" xfId="57" applyNumberFormat="1" applyFont="1" applyFill="1" applyAlignment="1">
      <alignment/>
    </xf>
    <xf numFmtId="39" fontId="0" fillId="0" borderId="0" xfId="0" applyNumberFormat="1" applyFill="1" applyAlignment="1">
      <alignment/>
    </xf>
    <xf numFmtId="180" fontId="0" fillId="0" borderId="0" xfId="57" applyNumberFormat="1" applyFont="1" applyFill="1" applyAlignment="1">
      <alignment/>
    </xf>
    <xf numFmtId="174" fontId="0" fillId="0" borderId="0" xfId="57" applyNumberFormat="1" applyFont="1" applyFill="1" applyAlignment="1">
      <alignment/>
    </xf>
    <xf numFmtId="2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43" fontId="0" fillId="0" borderId="0" xfId="57" applyFont="1" applyFill="1" applyAlignment="1">
      <alignment/>
    </xf>
    <xf numFmtId="0" fontId="0" fillId="0" borderId="18" xfId="0" applyFill="1" applyBorder="1" applyAlignment="1" quotePrefix="1">
      <alignment horizontal="left"/>
    </xf>
    <xf numFmtId="188" fontId="0" fillId="0" borderId="18" xfId="0" applyNumberFormat="1" applyFill="1" applyBorder="1" applyAlignment="1">
      <alignment/>
    </xf>
    <xf numFmtId="0" fontId="9" fillId="0" borderId="11" xfId="0" applyFont="1" applyFill="1" applyBorder="1" applyAlignment="1">
      <alignment/>
    </xf>
    <xf numFmtId="174" fontId="9" fillId="0" borderId="11" xfId="57" applyNumberFormat="1" applyFont="1" applyFill="1" applyBorder="1" applyAlignment="1">
      <alignment/>
    </xf>
    <xf numFmtId="166" fontId="9" fillId="0" borderId="11" xfId="57" applyNumberFormat="1" applyFont="1" applyFill="1" applyBorder="1" applyAlignment="1">
      <alignment/>
    </xf>
    <xf numFmtId="188" fontId="9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4" fontId="9" fillId="0" borderId="0" xfId="57" applyNumberFormat="1" applyFont="1" applyFill="1" applyBorder="1" applyAlignment="1">
      <alignment/>
    </xf>
    <xf numFmtId="166" fontId="9" fillId="0" borderId="0" xfId="57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left"/>
    </xf>
    <xf numFmtId="174" fontId="9" fillId="0" borderId="0" xfId="57" applyNumberFormat="1" applyFont="1" applyFill="1" applyAlignment="1">
      <alignment/>
    </xf>
    <xf numFmtId="0" fontId="9" fillId="0" borderId="0" xfId="0" applyFont="1" applyFill="1" applyAlignment="1" quotePrefix="1">
      <alignment horizontal="right"/>
    </xf>
    <xf numFmtId="166" fontId="9" fillId="0" borderId="0" xfId="57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90" fontId="9" fillId="0" borderId="0" xfId="0" applyNumberFormat="1" applyFont="1" applyFill="1" applyBorder="1" applyAlignment="1">
      <alignment/>
    </xf>
    <xf numFmtId="166" fontId="9" fillId="0" borderId="0" xfId="57" applyNumberFormat="1" applyFont="1" applyFill="1" applyAlignment="1" quotePrefix="1">
      <alignment horizontal="left"/>
    </xf>
    <xf numFmtId="43" fontId="9" fillId="0" borderId="0" xfId="57" applyFont="1" applyFill="1" applyAlignment="1">
      <alignment/>
    </xf>
    <xf numFmtId="166" fontId="9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9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92" fontId="0" fillId="0" borderId="0" xfId="57" applyNumberFormat="1" applyFont="1" applyFill="1" applyAlignment="1">
      <alignment/>
    </xf>
    <xf numFmtId="0" fontId="0" fillId="0" borderId="11" xfId="0" applyFill="1" applyBorder="1" applyAlignment="1">
      <alignment horizontal="right"/>
    </xf>
    <xf numFmtId="176" fontId="0" fillId="0" borderId="0" xfId="57" applyNumberFormat="1" applyFont="1" applyFill="1" applyAlignment="1">
      <alignment horizontal="right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5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stilo 1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Ponto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itulo1" xfId="67"/>
    <cellStyle name="Titulo2" xfId="68"/>
    <cellStyle name="Total" xfId="69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ILHA%20TARIF&#193;RI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10"/>
      <sheetName val="QUADRO"/>
      <sheetName val="FLUXO"/>
      <sheetName val="comparativo - total"/>
      <sheetName val="desp adm PERMISSÃO "/>
      <sheetName val="desp adm. CONCESSÃO"/>
      <sheetName val="INFLAÇÃO"/>
      <sheetName val="ORÇAMENTO 11"/>
      <sheetName val="quadros de alternativa"/>
      <sheetName val="ENTRADA"/>
      <sheetName val="Quadro 1 - final"/>
      <sheetName val="Quadro 2"/>
      <sheetName val="Quadro 3"/>
      <sheetName val="Quadro 4 resumo"/>
      <sheetName val="Quadro 5"/>
      <sheetName val="Quadro 6"/>
      <sheetName val="Parâmetros"/>
      <sheetName val="Bco Semanal"/>
      <sheetName val="DEPR E REM"/>
      <sheetName val="ALTERNATIVAS"/>
      <sheetName val="banco atual"/>
      <sheetName val="renovação"/>
      <sheetName val="renovação 50%"/>
      <sheetName val="renovação 75%"/>
    </sheetNames>
    <sheetDataSet>
      <sheetData sheetId="16">
        <row r="71">
          <cell r="B71">
            <v>1</v>
          </cell>
          <cell r="C71">
            <v>831</v>
          </cell>
          <cell r="D71">
            <v>660</v>
          </cell>
          <cell r="E71">
            <v>828</v>
          </cell>
          <cell r="F71">
            <v>830</v>
          </cell>
          <cell r="G71">
            <v>483</v>
          </cell>
          <cell r="H71">
            <v>472</v>
          </cell>
          <cell r="I71">
            <v>476</v>
          </cell>
          <cell r="J71">
            <v>480</v>
          </cell>
          <cell r="K71">
            <v>298</v>
          </cell>
          <cell r="L71">
            <v>291</v>
          </cell>
          <cell r="M71">
            <v>296</v>
          </cell>
          <cell r="N71">
            <v>297</v>
          </cell>
          <cell r="O71">
            <v>190042</v>
          </cell>
          <cell r="P71">
            <v>130096</v>
          </cell>
          <cell r="Q71">
            <v>88573</v>
          </cell>
          <cell r="R71">
            <v>4968444.5</v>
          </cell>
          <cell r="S71">
            <v>4968444.5</v>
          </cell>
          <cell r="U71">
            <v>0</v>
          </cell>
          <cell r="V71">
            <v>0</v>
          </cell>
          <cell r="W71" t="str">
            <v>14:56</v>
          </cell>
          <cell r="X71" t="str">
            <v>15:43</v>
          </cell>
          <cell r="Y71" t="str">
            <v>16:07</v>
          </cell>
          <cell r="Z71">
            <v>14.933333333333334</v>
          </cell>
          <cell r="AA71">
            <v>15.728666666666667</v>
          </cell>
          <cell r="AB71">
            <v>16.116666666666667</v>
          </cell>
        </row>
        <row r="72">
          <cell r="B72">
            <v>2</v>
          </cell>
          <cell r="C72">
            <v>1186</v>
          </cell>
          <cell r="D72">
            <v>990</v>
          </cell>
          <cell r="E72">
            <v>1186</v>
          </cell>
          <cell r="F72">
            <v>1186</v>
          </cell>
          <cell r="G72">
            <v>727</v>
          </cell>
          <cell r="H72">
            <v>721</v>
          </cell>
          <cell r="I72">
            <v>725</v>
          </cell>
          <cell r="J72">
            <v>726</v>
          </cell>
          <cell r="K72">
            <v>496</v>
          </cell>
          <cell r="L72">
            <v>498</v>
          </cell>
          <cell r="M72">
            <v>499</v>
          </cell>
          <cell r="N72">
            <v>498</v>
          </cell>
          <cell r="O72">
            <v>252126</v>
          </cell>
          <cell r="P72">
            <v>186636</v>
          </cell>
          <cell r="Q72">
            <v>148557</v>
          </cell>
          <cell r="R72">
            <v>6825508.5</v>
          </cell>
          <cell r="S72">
            <v>6099044.5293884035</v>
          </cell>
          <cell r="U72">
            <v>0</v>
          </cell>
          <cell r="V72">
            <v>726463.9706115965</v>
          </cell>
          <cell r="W72" t="str">
            <v>14:13</v>
          </cell>
          <cell r="X72" t="str">
            <v>14:42</v>
          </cell>
          <cell r="Y72" t="str">
            <v>15:36</v>
          </cell>
          <cell r="Z72">
            <v>14.216666666666667</v>
          </cell>
          <cell r="AA72">
            <v>14.7</v>
          </cell>
          <cell r="AB72">
            <v>15.6</v>
          </cell>
        </row>
        <row r="73">
          <cell r="B73">
            <v>3</v>
          </cell>
          <cell r="C73">
            <v>1134</v>
          </cell>
          <cell r="D73">
            <v>918</v>
          </cell>
          <cell r="E73">
            <v>1130</v>
          </cell>
          <cell r="F73">
            <v>1132</v>
          </cell>
          <cell r="G73">
            <v>669</v>
          </cell>
          <cell r="H73">
            <v>661</v>
          </cell>
          <cell r="I73">
            <v>669</v>
          </cell>
          <cell r="J73">
            <v>669</v>
          </cell>
          <cell r="K73">
            <v>453</v>
          </cell>
          <cell r="L73">
            <v>450</v>
          </cell>
          <cell r="M73">
            <v>453</v>
          </cell>
          <cell r="N73">
            <v>453</v>
          </cell>
          <cell r="O73">
            <v>303310</v>
          </cell>
          <cell r="P73">
            <v>200225</v>
          </cell>
          <cell r="Q73">
            <v>145292</v>
          </cell>
          <cell r="R73">
            <v>7917973.5</v>
          </cell>
          <cell r="S73">
            <v>7917973.5</v>
          </cell>
          <cell r="U73">
            <v>0</v>
          </cell>
          <cell r="V73">
            <v>0</v>
          </cell>
          <cell r="W73" t="str">
            <v>15:29</v>
          </cell>
          <cell r="X73" t="str">
            <v>16:13</v>
          </cell>
          <cell r="Y73" t="str">
            <v>15:45</v>
          </cell>
          <cell r="Z73">
            <v>15.483333333333333</v>
          </cell>
          <cell r="AA73">
            <v>16.216666666666665</v>
          </cell>
          <cell r="AB73">
            <v>15.75</v>
          </cell>
        </row>
        <row r="74">
          <cell r="B74">
            <v>4</v>
          </cell>
          <cell r="C74">
            <v>910</v>
          </cell>
          <cell r="D74">
            <v>679</v>
          </cell>
          <cell r="E74">
            <v>906</v>
          </cell>
          <cell r="F74">
            <v>908</v>
          </cell>
          <cell r="G74">
            <v>484</v>
          </cell>
          <cell r="H74">
            <v>473</v>
          </cell>
          <cell r="I74">
            <v>473</v>
          </cell>
          <cell r="J74">
            <v>479</v>
          </cell>
          <cell r="K74">
            <v>323</v>
          </cell>
          <cell r="L74">
            <v>320</v>
          </cell>
          <cell r="M74">
            <v>313</v>
          </cell>
          <cell r="N74">
            <v>318</v>
          </cell>
          <cell r="O74">
            <v>198394</v>
          </cell>
          <cell r="P74">
            <v>135309</v>
          </cell>
          <cell r="Q74">
            <v>98061</v>
          </cell>
          <cell r="R74">
            <v>5215303</v>
          </cell>
          <cell r="S74">
            <v>4528330.5</v>
          </cell>
          <cell r="U74">
            <v>686972.5</v>
          </cell>
          <cell r="V74">
            <v>0</v>
          </cell>
          <cell r="W74" t="str">
            <v>13:28</v>
          </cell>
          <cell r="X74" t="str">
            <v>15:01</v>
          </cell>
          <cell r="Y74" t="str">
            <v>15:18</v>
          </cell>
          <cell r="Z74">
            <v>13.466666666666667</v>
          </cell>
          <cell r="AA74">
            <v>15.016666666666667</v>
          </cell>
          <cell r="AB74">
            <v>15.3</v>
          </cell>
        </row>
        <row r="75">
          <cell r="B75">
            <v>5</v>
          </cell>
          <cell r="C75">
            <v>796</v>
          </cell>
          <cell r="D75">
            <v>703</v>
          </cell>
          <cell r="E75">
            <v>791</v>
          </cell>
          <cell r="F75">
            <v>794</v>
          </cell>
          <cell r="G75">
            <v>454</v>
          </cell>
          <cell r="H75">
            <v>451</v>
          </cell>
          <cell r="I75">
            <v>443</v>
          </cell>
          <cell r="J75">
            <v>449</v>
          </cell>
          <cell r="K75">
            <v>291</v>
          </cell>
          <cell r="L75">
            <v>290</v>
          </cell>
          <cell r="M75">
            <v>287</v>
          </cell>
          <cell r="N75">
            <v>289</v>
          </cell>
          <cell r="O75">
            <v>179770</v>
          </cell>
          <cell r="P75">
            <v>125105</v>
          </cell>
          <cell r="Q75">
            <v>91796</v>
          </cell>
          <cell r="R75">
            <v>4753135.5</v>
          </cell>
          <cell r="S75">
            <v>4753135.5</v>
          </cell>
          <cell r="U75">
            <v>0</v>
          </cell>
          <cell r="V75">
            <v>0</v>
          </cell>
          <cell r="W75" t="str">
            <v>13:35</v>
          </cell>
          <cell r="X75" t="str">
            <v>15:28</v>
          </cell>
          <cell r="Y75" t="str">
            <v>16:34</v>
          </cell>
          <cell r="Z75">
            <v>13.583333333333334</v>
          </cell>
          <cell r="AA75">
            <v>15.466666666666667</v>
          </cell>
          <cell r="AB75">
            <v>16.566666666666666</v>
          </cell>
        </row>
        <row r="76">
          <cell r="B76">
            <v>6</v>
          </cell>
          <cell r="C76">
            <v>1190</v>
          </cell>
          <cell r="D76">
            <v>1069</v>
          </cell>
          <cell r="E76">
            <v>1184</v>
          </cell>
          <cell r="F76">
            <v>1187</v>
          </cell>
          <cell r="G76">
            <v>666</v>
          </cell>
          <cell r="H76">
            <v>671</v>
          </cell>
          <cell r="I76">
            <v>666</v>
          </cell>
          <cell r="J76">
            <v>666</v>
          </cell>
          <cell r="K76">
            <v>420</v>
          </cell>
          <cell r="L76">
            <v>434</v>
          </cell>
          <cell r="M76">
            <v>439</v>
          </cell>
          <cell r="N76">
            <v>430</v>
          </cell>
          <cell r="O76">
            <v>258229</v>
          </cell>
          <cell r="P76">
            <v>177167</v>
          </cell>
          <cell r="Q76">
            <v>128414</v>
          </cell>
          <cell r="R76">
            <v>6797223</v>
          </cell>
          <cell r="S76">
            <v>6797223</v>
          </cell>
          <cell r="U76">
            <v>0</v>
          </cell>
          <cell r="V76">
            <v>0</v>
          </cell>
          <cell r="W76" t="str">
            <v>13:53</v>
          </cell>
          <cell r="X76" t="str">
            <v>14:20</v>
          </cell>
          <cell r="Y76" t="str">
            <v>14:50</v>
          </cell>
          <cell r="Z76">
            <v>13.883333333333333</v>
          </cell>
          <cell r="AA76">
            <v>14.333333333333334</v>
          </cell>
          <cell r="AB76">
            <v>14.833333333333334</v>
          </cell>
        </row>
        <row r="77">
          <cell r="B77">
            <v>7</v>
          </cell>
          <cell r="C77">
            <v>1514</v>
          </cell>
          <cell r="D77">
            <v>1233</v>
          </cell>
          <cell r="E77">
            <v>1470</v>
          </cell>
          <cell r="F77">
            <v>1492</v>
          </cell>
          <cell r="G77">
            <v>782</v>
          </cell>
          <cell r="H77">
            <v>780</v>
          </cell>
          <cell r="I77">
            <v>764</v>
          </cell>
          <cell r="J77">
            <v>773</v>
          </cell>
          <cell r="K77">
            <v>494</v>
          </cell>
          <cell r="L77">
            <v>494</v>
          </cell>
          <cell r="M77">
            <v>489</v>
          </cell>
          <cell r="N77">
            <v>492</v>
          </cell>
          <cell r="O77">
            <v>305197</v>
          </cell>
          <cell r="P77">
            <v>206107</v>
          </cell>
          <cell r="Q77">
            <v>148944</v>
          </cell>
          <cell r="R77">
            <v>8003212</v>
          </cell>
          <cell r="S77">
            <v>8003212</v>
          </cell>
          <cell r="U77">
            <v>0</v>
          </cell>
          <cell r="V77">
            <v>0</v>
          </cell>
          <cell r="W77" t="str">
            <v>13:30</v>
          </cell>
          <cell r="X77" t="str">
            <v>14:48</v>
          </cell>
          <cell r="Y77" t="str">
            <v>15:58</v>
          </cell>
          <cell r="Z77">
            <v>13.5</v>
          </cell>
          <cell r="AA77">
            <v>14.8</v>
          </cell>
          <cell r="AB77">
            <v>15.966666666666667</v>
          </cell>
        </row>
        <row r="78">
          <cell r="B78">
            <v>8</v>
          </cell>
          <cell r="C78">
            <v>796</v>
          </cell>
          <cell r="D78">
            <v>671</v>
          </cell>
          <cell r="E78">
            <v>797</v>
          </cell>
          <cell r="F78">
            <v>797</v>
          </cell>
          <cell r="G78">
            <v>409</v>
          </cell>
          <cell r="H78">
            <v>397</v>
          </cell>
          <cell r="I78">
            <v>410</v>
          </cell>
          <cell r="J78">
            <v>410</v>
          </cell>
          <cell r="K78">
            <v>229</v>
          </cell>
          <cell r="L78">
            <v>227</v>
          </cell>
          <cell r="M78">
            <v>230</v>
          </cell>
          <cell r="N78">
            <v>230</v>
          </cell>
          <cell r="O78">
            <v>161065</v>
          </cell>
          <cell r="P78">
            <v>104893</v>
          </cell>
          <cell r="Q78">
            <v>67246</v>
          </cell>
          <cell r="R78">
            <v>4143704</v>
          </cell>
          <cell r="S78">
            <v>4105991.108077361</v>
          </cell>
          <cell r="U78">
            <v>0</v>
          </cell>
          <cell r="V78">
            <v>37712.89192263936</v>
          </cell>
          <cell r="W78" t="str">
            <v>15:06</v>
          </cell>
          <cell r="X78" t="str">
            <v>15:38</v>
          </cell>
          <cell r="Y78" t="str">
            <v>15:59</v>
          </cell>
          <cell r="Z78">
            <v>15.1</v>
          </cell>
          <cell r="AA78">
            <v>15.633333333333333</v>
          </cell>
          <cell r="AB78">
            <v>15.973333333333333</v>
          </cell>
        </row>
        <row r="79">
          <cell r="B79" t="str">
            <v>sistema</v>
          </cell>
          <cell r="C79">
            <v>8357</v>
          </cell>
          <cell r="D79">
            <v>6923</v>
          </cell>
          <cell r="E79">
            <v>8292</v>
          </cell>
          <cell r="F79">
            <v>8326</v>
          </cell>
          <cell r="G79">
            <v>4674</v>
          </cell>
          <cell r="H79">
            <v>4626</v>
          </cell>
          <cell r="I79">
            <v>4626</v>
          </cell>
          <cell r="J79">
            <v>4652</v>
          </cell>
          <cell r="K79">
            <v>3004</v>
          </cell>
          <cell r="L79">
            <v>3004</v>
          </cell>
          <cell r="M79">
            <v>3006</v>
          </cell>
          <cell r="N79">
            <v>3007</v>
          </cell>
          <cell r="O79">
            <v>1848133</v>
          </cell>
          <cell r="P79">
            <v>1265538</v>
          </cell>
          <cell r="Q79">
            <v>916883</v>
          </cell>
          <cell r="R79">
            <v>48624504</v>
          </cell>
          <cell r="S79">
            <v>47173354.63746577</v>
          </cell>
          <cell r="T79">
            <v>0</v>
          </cell>
          <cell r="U79">
            <v>686972.5</v>
          </cell>
          <cell r="V79">
            <v>764176.8625342358</v>
          </cell>
          <cell r="Z79">
            <v>14.226745536071743</v>
          </cell>
          <cell r="AA79">
            <v>15.176799885893592</v>
          </cell>
          <cell r="AB79">
            <v>15.720376855454676</v>
          </cell>
        </row>
        <row r="80">
          <cell r="B80">
            <v>1</v>
          </cell>
          <cell r="F80">
            <v>713</v>
          </cell>
          <cell r="O80">
            <v>0</v>
          </cell>
          <cell r="P80">
            <v>0</v>
          </cell>
          <cell r="Q80">
            <v>0</v>
          </cell>
          <cell r="R80">
            <v>4252127</v>
          </cell>
          <cell r="S80">
            <v>885864.5</v>
          </cell>
          <cell r="V80">
            <v>3497444.8569536423</v>
          </cell>
        </row>
        <row r="81">
          <cell r="B81">
            <v>2</v>
          </cell>
          <cell r="F81">
            <v>548</v>
          </cell>
          <cell r="O81">
            <v>0</v>
          </cell>
          <cell r="P81">
            <v>0</v>
          </cell>
          <cell r="Q81">
            <v>0</v>
          </cell>
          <cell r="R81">
            <v>3082693.5</v>
          </cell>
          <cell r="S81">
            <v>748641.5</v>
          </cell>
          <cell r="V81">
            <v>2011402.8510638298</v>
          </cell>
        </row>
        <row r="82">
          <cell r="B82">
            <v>3</v>
          </cell>
          <cell r="F82">
            <v>764</v>
          </cell>
          <cell r="O82">
            <v>0</v>
          </cell>
          <cell r="P82">
            <v>0</v>
          </cell>
          <cell r="Q82">
            <v>0</v>
          </cell>
          <cell r="R82">
            <v>3932580</v>
          </cell>
          <cell r="S82">
            <v>373597</v>
          </cell>
          <cell r="V82">
            <v>3594079.4430379746</v>
          </cell>
        </row>
        <row r="83">
          <cell r="B83">
            <v>4</v>
          </cell>
          <cell r="F83">
            <v>1009</v>
          </cell>
          <cell r="O83">
            <v>0</v>
          </cell>
          <cell r="P83">
            <v>0</v>
          </cell>
          <cell r="Q83">
            <v>0</v>
          </cell>
          <cell r="R83">
            <v>6201093</v>
          </cell>
          <cell r="V83">
            <v>5768320.735181644</v>
          </cell>
        </row>
        <row r="84">
          <cell r="B84">
            <v>5</v>
          </cell>
          <cell r="F84">
            <v>597</v>
          </cell>
          <cell r="O84">
            <v>0</v>
          </cell>
          <cell r="P84">
            <v>0</v>
          </cell>
          <cell r="Q84">
            <v>0</v>
          </cell>
          <cell r="R84">
            <v>3265025.5</v>
          </cell>
          <cell r="S84">
            <v>545663</v>
          </cell>
          <cell r="V84">
            <v>2524176.926256078</v>
          </cell>
        </row>
        <row r="85">
          <cell r="B85">
            <v>6</v>
          </cell>
          <cell r="F85">
            <v>1087</v>
          </cell>
          <cell r="O85">
            <v>0</v>
          </cell>
          <cell r="P85">
            <v>0</v>
          </cell>
          <cell r="Q85">
            <v>0</v>
          </cell>
          <cell r="R85">
            <v>5608057.5</v>
          </cell>
          <cell r="S85">
            <v>1281841.7142857143</v>
          </cell>
          <cell r="V85">
            <v>4328574.280128795</v>
          </cell>
        </row>
        <row r="86">
          <cell r="B86">
            <v>7</v>
          </cell>
          <cell r="F86">
            <v>632</v>
          </cell>
          <cell r="O86">
            <v>0</v>
          </cell>
          <cell r="P86">
            <v>0</v>
          </cell>
          <cell r="Q86">
            <v>0</v>
          </cell>
          <cell r="R86">
            <v>3264066.5</v>
          </cell>
          <cell r="S86">
            <v>710023.8552425666</v>
          </cell>
          <cell r="V86">
            <v>2554042.6447574333</v>
          </cell>
        </row>
        <row r="87">
          <cell r="B87">
            <v>8</v>
          </cell>
          <cell r="F87">
            <v>444</v>
          </cell>
          <cell r="O87">
            <v>0</v>
          </cell>
          <cell r="P87">
            <v>0</v>
          </cell>
          <cell r="Q87">
            <v>0</v>
          </cell>
          <cell r="R87">
            <v>2311698.5</v>
          </cell>
          <cell r="S87">
            <v>338783.4008620689</v>
          </cell>
          <cell r="V87">
            <v>1972915.099137931</v>
          </cell>
        </row>
        <row r="88">
          <cell r="B88" t="str">
            <v>sistema</v>
          </cell>
          <cell r="C88">
            <v>0</v>
          </cell>
          <cell r="D88">
            <v>0</v>
          </cell>
          <cell r="E88">
            <v>0</v>
          </cell>
          <cell r="F88">
            <v>5794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31917341.5</v>
          </cell>
          <cell r="S88">
            <v>4884414.97039035</v>
          </cell>
          <cell r="T88">
            <v>0</v>
          </cell>
          <cell r="U88">
            <v>0</v>
          </cell>
          <cell r="V88">
            <v>26250956.836517334</v>
          </cell>
          <cell r="Z88">
            <v>0</v>
          </cell>
          <cell r="AA88" t="e">
            <v>#DIV/0!</v>
          </cell>
          <cell r="AB88" t="e">
            <v>#DIV/0!</v>
          </cell>
        </row>
        <row r="89">
          <cell r="B89">
            <v>1</v>
          </cell>
          <cell r="F89">
            <v>1543</v>
          </cell>
          <cell r="O89">
            <v>190042</v>
          </cell>
          <cell r="P89">
            <v>130096</v>
          </cell>
          <cell r="Q89">
            <v>88573</v>
          </cell>
          <cell r="R89">
            <v>9220571.5</v>
          </cell>
          <cell r="S89">
            <v>5854309</v>
          </cell>
          <cell r="T89">
            <v>0</v>
          </cell>
          <cell r="U89">
            <v>0</v>
          </cell>
          <cell r="V89">
            <v>3497444.8569536423</v>
          </cell>
        </row>
        <row r="90">
          <cell r="B90">
            <v>2</v>
          </cell>
          <cell r="F90">
            <v>1734</v>
          </cell>
          <cell r="O90">
            <v>252126</v>
          </cell>
          <cell r="P90">
            <v>186636</v>
          </cell>
          <cell r="Q90">
            <v>148557</v>
          </cell>
          <cell r="R90">
            <v>9908202</v>
          </cell>
          <cell r="S90">
            <v>6847686.0293884035</v>
          </cell>
          <cell r="T90">
            <v>0</v>
          </cell>
          <cell r="U90">
            <v>0</v>
          </cell>
          <cell r="V90">
            <v>2737866.8216754263</v>
          </cell>
        </row>
        <row r="91">
          <cell r="B91">
            <v>3</v>
          </cell>
          <cell r="F91">
            <v>1896</v>
          </cell>
          <cell r="O91">
            <v>303310</v>
          </cell>
          <cell r="P91">
            <v>200225</v>
          </cell>
          <cell r="Q91">
            <v>145292</v>
          </cell>
          <cell r="R91">
            <v>11850553.5</v>
          </cell>
          <cell r="S91">
            <v>8291570.5</v>
          </cell>
          <cell r="T91">
            <v>0</v>
          </cell>
          <cell r="U91">
            <v>0</v>
          </cell>
          <cell r="V91">
            <v>3594079.4430379746</v>
          </cell>
        </row>
        <row r="92">
          <cell r="B92">
            <v>4</v>
          </cell>
          <cell r="F92">
            <v>1917</v>
          </cell>
          <cell r="O92">
            <v>198394</v>
          </cell>
          <cell r="P92">
            <v>135309</v>
          </cell>
          <cell r="Q92">
            <v>98061</v>
          </cell>
          <cell r="R92">
            <v>11416396</v>
          </cell>
          <cell r="S92">
            <v>4528330.5</v>
          </cell>
          <cell r="T92">
            <v>0</v>
          </cell>
          <cell r="U92">
            <v>686972.5</v>
          </cell>
          <cell r="V92">
            <v>5768320.735181644</v>
          </cell>
        </row>
        <row r="93">
          <cell r="B93">
            <v>5</v>
          </cell>
          <cell r="F93">
            <v>1391</v>
          </cell>
          <cell r="O93">
            <v>179770</v>
          </cell>
          <cell r="P93">
            <v>125105</v>
          </cell>
          <cell r="Q93">
            <v>91796</v>
          </cell>
          <cell r="R93">
            <v>8018161</v>
          </cell>
          <cell r="S93">
            <v>5298798.5</v>
          </cell>
          <cell r="T93">
            <v>0</v>
          </cell>
          <cell r="U93">
            <v>0</v>
          </cell>
          <cell r="V93">
            <v>2524176.926256078</v>
          </cell>
        </row>
        <row r="94">
          <cell r="B94">
            <v>6</v>
          </cell>
          <cell r="F94">
            <v>2274</v>
          </cell>
          <cell r="O94">
            <v>258229</v>
          </cell>
          <cell r="P94">
            <v>177167</v>
          </cell>
          <cell r="Q94">
            <v>128414</v>
          </cell>
          <cell r="R94">
            <v>12405280.5</v>
          </cell>
          <cell r="S94">
            <v>8079064.714285715</v>
          </cell>
          <cell r="T94">
            <v>0</v>
          </cell>
          <cell r="U94">
            <v>0</v>
          </cell>
          <cell r="V94">
            <v>4328574.280128795</v>
          </cell>
        </row>
        <row r="95">
          <cell r="B95">
            <v>7</v>
          </cell>
          <cell r="F95">
            <v>2124</v>
          </cell>
          <cell r="O95">
            <v>305197</v>
          </cell>
          <cell r="P95">
            <v>206107</v>
          </cell>
          <cell r="Q95">
            <v>148944</v>
          </cell>
          <cell r="R95">
            <v>11267278.5</v>
          </cell>
          <cell r="S95">
            <v>8713235.855242567</v>
          </cell>
          <cell r="T95">
            <v>0</v>
          </cell>
          <cell r="U95">
            <v>0</v>
          </cell>
          <cell r="V95">
            <v>2554042.6447574333</v>
          </cell>
        </row>
        <row r="96">
          <cell r="B96">
            <v>8</v>
          </cell>
          <cell r="F96">
            <v>1241</v>
          </cell>
          <cell r="O96">
            <v>161065</v>
          </cell>
          <cell r="P96">
            <v>104893</v>
          </cell>
          <cell r="Q96">
            <v>67246</v>
          </cell>
          <cell r="R96">
            <v>6455402.5</v>
          </cell>
          <cell r="S96">
            <v>4444774.50893943</v>
          </cell>
          <cell r="T96">
            <v>0</v>
          </cell>
          <cell r="U96">
            <v>0</v>
          </cell>
          <cell r="V96">
            <v>2010627.9910605703</v>
          </cell>
        </row>
        <row r="97">
          <cell r="B97" t="str">
            <v>sistema</v>
          </cell>
          <cell r="C97">
            <v>0</v>
          </cell>
          <cell r="D97">
            <v>0</v>
          </cell>
          <cell r="E97">
            <v>0</v>
          </cell>
          <cell r="F97">
            <v>14120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1848133</v>
          </cell>
          <cell r="P97">
            <v>1265538</v>
          </cell>
          <cell r="Q97">
            <v>916883</v>
          </cell>
          <cell r="R97">
            <v>80541845.5</v>
          </cell>
          <cell r="S97">
            <v>52057769.60785612</v>
          </cell>
          <cell r="T97">
            <v>0</v>
          </cell>
          <cell r="U97">
            <v>686972.5</v>
          </cell>
          <cell r="V97">
            <v>27015133.699051566</v>
          </cell>
          <cell r="Z97">
            <v>0</v>
          </cell>
          <cell r="AA97" t="e">
            <v>#DIV/0!</v>
          </cell>
          <cell r="AB9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4.57421875" style="1" customWidth="1"/>
    <col min="2" max="2" width="26.28125" style="1" customWidth="1"/>
    <col min="3" max="3" width="10.421875" style="1" customWidth="1"/>
    <col min="4" max="4" width="12.140625" style="1" customWidth="1"/>
    <col min="5" max="5" width="15.140625" style="1" customWidth="1"/>
    <col min="6" max="6" width="15.28125" style="1" customWidth="1"/>
    <col min="7" max="7" width="14.7109375" style="1" customWidth="1"/>
    <col min="8" max="8" width="13.28125" style="1" bestFit="1" customWidth="1"/>
    <col min="9" max="16384" width="9.140625" style="1" customWidth="1"/>
  </cols>
  <sheetData>
    <row r="1" spans="2:6" ht="12.75">
      <c r="B1" s="2" t="s">
        <v>359</v>
      </c>
      <c r="F1" s="3"/>
    </row>
    <row r="2" ht="12.75">
      <c r="F2" s="3"/>
    </row>
    <row r="3" spans="1:7" ht="12.75">
      <c r="A3" s="6" t="s">
        <v>0</v>
      </c>
      <c r="C3" s="7"/>
      <c r="D3" s="8"/>
      <c r="F3" s="3"/>
      <c r="G3" s="9"/>
    </row>
    <row r="4" spans="2:7" ht="12.75">
      <c r="B4" s="8"/>
      <c r="C4" s="11" t="s">
        <v>1</v>
      </c>
      <c r="G4" s="12"/>
    </row>
    <row r="5" spans="1:7" ht="13.5" thickBot="1">
      <c r="A5" s="10" t="s">
        <v>358</v>
      </c>
      <c r="B5" s="8"/>
      <c r="C5" s="8"/>
      <c r="G5" s="13" t="s">
        <v>2</v>
      </c>
    </row>
    <row r="6" spans="1:7" ht="12.75">
      <c r="A6" s="14"/>
      <c r="B6" s="15" t="s">
        <v>3</v>
      </c>
      <c r="C6" s="15"/>
      <c r="D6" s="15" t="s">
        <v>4</v>
      </c>
      <c r="E6" s="15" t="s">
        <v>5</v>
      </c>
      <c r="F6" s="15" t="s">
        <v>6</v>
      </c>
      <c r="G6" s="16" t="s">
        <v>7</v>
      </c>
    </row>
    <row r="7" spans="1:7" ht="13.5" thickBot="1">
      <c r="A7" s="17"/>
      <c r="B7" s="18"/>
      <c r="C7" s="18"/>
      <c r="D7" s="19" t="s">
        <v>8</v>
      </c>
      <c r="E7" s="19" t="s">
        <v>9</v>
      </c>
      <c r="F7" s="19" t="s">
        <v>10</v>
      </c>
      <c r="G7" s="20" t="s">
        <v>11</v>
      </c>
    </row>
    <row r="8" spans="1:7" ht="9" customHeight="1">
      <c r="A8" s="329" t="s">
        <v>12</v>
      </c>
      <c r="B8" s="21"/>
      <c r="C8" s="21"/>
      <c r="D8" s="21"/>
      <c r="E8" s="22"/>
      <c r="F8" s="21"/>
      <c r="G8" s="23"/>
    </row>
    <row r="9" spans="1:7" ht="12.75">
      <c r="A9" s="330"/>
      <c r="B9" s="21" t="s">
        <v>13</v>
      </c>
      <c r="C9" s="21"/>
      <c r="D9" s="24">
        <v>0.9593869739267425</v>
      </c>
      <c r="E9" s="25">
        <v>5764.28701203966</v>
      </c>
      <c r="F9" s="25">
        <v>81391732.61</v>
      </c>
      <c r="G9" s="26">
        <v>0.1968</v>
      </c>
    </row>
    <row r="10" spans="1:7" ht="9" customHeight="1">
      <c r="A10" s="330"/>
      <c r="B10" s="21"/>
      <c r="C10" s="21"/>
      <c r="D10" s="27"/>
      <c r="E10" s="25"/>
      <c r="F10" s="25"/>
      <c r="G10" s="28"/>
    </row>
    <row r="11" spans="1:7" ht="12.75">
      <c r="A11" s="330"/>
      <c r="B11" s="29" t="s">
        <v>14</v>
      </c>
      <c r="C11" s="21"/>
      <c r="D11" s="24">
        <v>0.9758606725642375</v>
      </c>
      <c r="E11" s="30"/>
      <c r="F11" s="31">
        <v>54031201.34</v>
      </c>
      <c r="G11" s="26">
        <v>0.1307</v>
      </c>
    </row>
    <row r="12" spans="1:7" ht="12.75">
      <c r="A12" s="330"/>
      <c r="B12" s="29" t="s">
        <v>15</v>
      </c>
      <c r="C12" s="21"/>
      <c r="D12" s="24">
        <v>0.5649822166799999</v>
      </c>
      <c r="E12" s="31"/>
      <c r="F12" s="31">
        <v>16233536.81</v>
      </c>
      <c r="G12" s="26">
        <v>0.0393</v>
      </c>
    </row>
    <row r="13" spans="1:7" ht="12.75" hidden="1">
      <c r="A13" s="330"/>
      <c r="B13" s="29" t="s">
        <v>16</v>
      </c>
      <c r="C13" s="21"/>
      <c r="D13" s="24">
        <v>0.6711</v>
      </c>
      <c r="E13" s="31"/>
      <c r="F13" s="31">
        <v>0</v>
      </c>
      <c r="G13" s="26">
        <v>0</v>
      </c>
    </row>
    <row r="14" spans="1:7" ht="12.75">
      <c r="A14" s="330"/>
      <c r="B14" s="29" t="s">
        <v>17</v>
      </c>
      <c r="C14" s="21"/>
      <c r="D14" s="24">
        <v>1.1591</v>
      </c>
      <c r="E14" s="31"/>
      <c r="F14" s="31">
        <v>846898.78</v>
      </c>
      <c r="G14" s="26">
        <v>0.002</v>
      </c>
    </row>
    <row r="15" spans="1:7" ht="12.75">
      <c r="A15" s="330"/>
      <c r="B15" s="29" t="s">
        <v>18</v>
      </c>
      <c r="C15" s="21"/>
      <c r="D15" s="24">
        <v>0.02650020740627481</v>
      </c>
      <c r="E15" s="31"/>
      <c r="F15" s="31">
        <v>1467256.63</v>
      </c>
      <c r="G15" s="26">
        <v>0.0035</v>
      </c>
    </row>
    <row r="16" spans="1:7" ht="12.75">
      <c r="A16" s="330"/>
      <c r="B16" s="29" t="s">
        <v>19</v>
      </c>
      <c r="C16" s="21"/>
      <c r="D16" s="24">
        <v>0.0221</v>
      </c>
      <c r="E16" s="31"/>
      <c r="F16" s="31">
        <v>634995.5</v>
      </c>
      <c r="G16" s="26">
        <v>0.0015</v>
      </c>
    </row>
    <row r="17" spans="1:7" ht="12.75" hidden="1">
      <c r="A17" s="330"/>
      <c r="B17" s="29" t="s">
        <v>20</v>
      </c>
      <c r="C17" s="21"/>
      <c r="D17" s="24">
        <v>0.08316928</v>
      </c>
      <c r="E17" s="31"/>
      <c r="F17" s="31">
        <v>0</v>
      </c>
      <c r="G17" s="26">
        <v>0</v>
      </c>
    </row>
    <row r="18" spans="1:7" ht="12.75">
      <c r="A18" s="330"/>
      <c r="B18" s="29" t="s">
        <v>21</v>
      </c>
      <c r="C18" s="21"/>
      <c r="D18" s="24">
        <v>0.00711142</v>
      </c>
      <c r="E18" s="31"/>
      <c r="F18" s="31">
        <v>5195.97</v>
      </c>
      <c r="G18" s="26">
        <v>1E-06</v>
      </c>
    </row>
    <row r="19" spans="1:7" ht="12.75">
      <c r="A19" s="330"/>
      <c r="B19" s="29" t="s">
        <v>22</v>
      </c>
      <c r="C19" s="21"/>
      <c r="D19" s="24">
        <v>0.11322047056514394</v>
      </c>
      <c r="E19" s="31"/>
      <c r="F19" s="31">
        <v>6351486.5</v>
      </c>
      <c r="G19" s="26">
        <v>0.0154</v>
      </c>
    </row>
    <row r="20" spans="1:7" ht="12.75">
      <c r="A20" s="330"/>
      <c r="B20" s="29" t="s">
        <v>23</v>
      </c>
      <c r="C20" s="21"/>
      <c r="D20" s="24">
        <v>0.06228</v>
      </c>
      <c r="E20" s="31"/>
      <c r="F20" s="31">
        <v>1789480.52</v>
      </c>
      <c r="G20" s="26">
        <v>0.0043</v>
      </c>
    </row>
    <row r="21" spans="1:7" ht="12.75">
      <c r="A21" s="330"/>
      <c r="B21" s="29" t="s">
        <v>24</v>
      </c>
      <c r="C21" s="21"/>
      <c r="D21" s="24">
        <v>0.0433593</v>
      </c>
      <c r="E21" s="31"/>
      <c r="F21" s="31">
        <v>31680.56</v>
      </c>
      <c r="G21" s="26">
        <v>0.0001</v>
      </c>
    </row>
    <row r="22" spans="1:7" ht="6.75" customHeight="1">
      <c r="A22" s="330"/>
      <c r="B22" s="21"/>
      <c r="C22" s="21"/>
      <c r="D22" s="21"/>
      <c r="E22" s="31"/>
      <c r="F22" s="31"/>
      <c r="G22" s="26"/>
    </row>
    <row r="23" spans="1:7" ht="12.75">
      <c r="A23" s="330"/>
      <c r="B23" s="21" t="s">
        <v>25</v>
      </c>
      <c r="C23" s="21"/>
      <c r="D23" s="21"/>
      <c r="E23" s="31">
        <v>18192.305193342778</v>
      </c>
      <c r="F23" s="31">
        <v>256875349.33</v>
      </c>
      <c r="G23" s="26">
        <v>0.6212</v>
      </c>
    </row>
    <row r="24" spans="1:7" ht="6.75" customHeight="1">
      <c r="A24" s="330"/>
      <c r="B24" s="21"/>
      <c r="C24" s="21"/>
      <c r="D24" s="21"/>
      <c r="E24" s="31"/>
      <c r="F24" s="31"/>
      <c r="G24" s="26"/>
    </row>
    <row r="25" spans="1:7" ht="12.75">
      <c r="A25" s="330"/>
      <c r="B25" s="21" t="s">
        <v>26</v>
      </c>
      <c r="C25" s="21"/>
      <c r="D25" s="21"/>
      <c r="E25" s="31">
        <v>2334.9850914245085</v>
      </c>
      <c r="F25" s="31">
        <v>34251594.94</v>
      </c>
      <c r="G25" s="26">
        <v>0.0828</v>
      </c>
    </row>
    <row r="26" spans="1:7" ht="12.75">
      <c r="A26" s="330"/>
      <c r="B26" s="21" t="s">
        <v>27</v>
      </c>
      <c r="C26" s="21"/>
      <c r="D26" s="32"/>
      <c r="E26" s="31">
        <v>2202.9414380588223</v>
      </c>
      <c r="F26" s="31">
        <v>31105533.11</v>
      </c>
      <c r="G26" s="26">
        <v>0.0752</v>
      </c>
    </row>
    <row r="27" spans="1:7" ht="12.75">
      <c r="A27" s="330"/>
      <c r="B27" s="21" t="s">
        <v>28</v>
      </c>
      <c r="C27" s="21"/>
      <c r="D27" s="21"/>
      <c r="E27" s="31">
        <v>44.08</v>
      </c>
      <c r="F27" s="31">
        <v>658731.52</v>
      </c>
      <c r="G27" s="26">
        <v>0.0016</v>
      </c>
    </row>
    <row r="28" spans="1:7" ht="12.75">
      <c r="A28" s="330"/>
      <c r="B28" s="21" t="s">
        <v>29</v>
      </c>
      <c r="C28" s="21"/>
      <c r="D28" s="21"/>
      <c r="E28" s="31">
        <v>83.33</v>
      </c>
      <c r="F28" s="31">
        <v>1245283.52</v>
      </c>
      <c r="G28" s="26">
        <v>0.003</v>
      </c>
    </row>
    <row r="29" spans="1:7" ht="12.75">
      <c r="A29" s="330"/>
      <c r="B29" s="21" t="s">
        <v>30</v>
      </c>
      <c r="C29" s="21"/>
      <c r="D29" s="21"/>
      <c r="E29" s="31">
        <v>87.96365336568627</v>
      </c>
      <c r="F29" s="31">
        <v>1242046.79</v>
      </c>
      <c r="G29" s="26">
        <v>0.003</v>
      </c>
    </row>
    <row r="30" spans="1:7" ht="6.75" customHeight="1">
      <c r="A30" s="330"/>
      <c r="B30" s="21"/>
      <c r="C30" s="21"/>
      <c r="D30" s="21"/>
      <c r="E30" s="31"/>
      <c r="F30" s="31"/>
      <c r="G30" s="26"/>
    </row>
    <row r="31" spans="1:7" ht="12.75">
      <c r="A31" s="330"/>
      <c r="B31" s="21" t="s">
        <v>31</v>
      </c>
      <c r="C31" s="21"/>
      <c r="D31" s="21"/>
      <c r="E31" s="31">
        <v>1642.7137722615837</v>
      </c>
      <c r="F31" s="31">
        <v>23560200.27</v>
      </c>
      <c r="G31" s="26">
        <v>0.057</v>
      </c>
    </row>
    <row r="32" spans="1:7" ht="12.75">
      <c r="A32" s="330"/>
      <c r="B32" s="21" t="s">
        <v>27</v>
      </c>
      <c r="C32" s="21"/>
      <c r="D32" s="21"/>
      <c r="E32" s="31">
        <v>1351.73</v>
      </c>
      <c r="F32" s="31">
        <v>19086427.6</v>
      </c>
      <c r="G32" s="26">
        <v>0.0462</v>
      </c>
    </row>
    <row r="33" spans="1:7" ht="12.75">
      <c r="A33" s="330"/>
      <c r="B33" s="21" t="s">
        <v>32</v>
      </c>
      <c r="C33" s="21"/>
      <c r="D33" s="21"/>
      <c r="E33" s="31">
        <v>9.97462693</v>
      </c>
      <c r="F33" s="31">
        <v>149060.82</v>
      </c>
      <c r="G33" s="26">
        <v>0.0004</v>
      </c>
    </row>
    <row r="34" spans="1:7" ht="12.75">
      <c r="A34" s="330"/>
      <c r="B34" s="21" t="s">
        <v>29</v>
      </c>
      <c r="C34" s="21"/>
      <c r="D34" s="21"/>
      <c r="E34" s="31">
        <v>23.88</v>
      </c>
      <c r="F34" s="31">
        <v>356862.72</v>
      </c>
      <c r="G34" s="26">
        <v>0.0008629370910295366</v>
      </c>
    </row>
    <row r="35" spans="1:7" ht="12.75">
      <c r="A35" s="330"/>
      <c r="B35" s="21" t="s">
        <v>33</v>
      </c>
      <c r="C35" s="21"/>
      <c r="D35" s="21"/>
      <c r="E35" s="31">
        <v>9.352633723290468</v>
      </c>
      <c r="F35" s="31">
        <v>132059.19</v>
      </c>
      <c r="G35" s="26">
        <v>0.0003</v>
      </c>
    </row>
    <row r="36" spans="1:7" ht="12.75">
      <c r="A36" s="330"/>
      <c r="B36" s="21" t="s">
        <v>34</v>
      </c>
      <c r="C36" s="21"/>
      <c r="D36" s="21"/>
      <c r="E36" s="31">
        <v>271.65651160829333</v>
      </c>
      <c r="F36" s="31">
        <v>3835789.94</v>
      </c>
      <c r="G36" s="26">
        <v>0.0093</v>
      </c>
    </row>
    <row r="37" spans="1:7" ht="12" customHeight="1">
      <c r="A37" s="330"/>
      <c r="B37" s="21"/>
      <c r="C37" s="34"/>
      <c r="D37" s="21"/>
      <c r="E37" s="31"/>
      <c r="F37" s="31"/>
      <c r="G37" s="26"/>
    </row>
    <row r="38" spans="1:7" ht="12.75">
      <c r="A38" s="330"/>
      <c r="B38" s="21" t="s">
        <v>35</v>
      </c>
      <c r="C38" s="21"/>
      <c r="D38" s="21"/>
      <c r="E38" s="31">
        <v>12053.5787</v>
      </c>
      <c r="F38" s="31">
        <v>170196531.24</v>
      </c>
      <c r="G38" s="26">
        <v>0.4116</v>
      </c>
    </row>
    <row r="39" spans="1:8" ht="6.75" customHeight="1">
      <c r="A39" s="330"/>
      <c r="B39" s="35"/>
      <c r="C39" s="35"/>
      <c r="D39" s="35"/>
      <c r="E39" s="35"/>
      <c r="F39" s="36"/>
      <c r="G39" s="28"/>
      <c r="H39" s="37"/>
    </row>
    <row r="40" spans="1:7" ht="12.75">
      <c r="A40" s="330"/>
      <c r="B40" s="21" t="s">
        <v>36</v>
      </c>
      <c r="C40" s="21"/>
      <c r="D40" s="21"/>
      <c r="E40" s="31">
        <v>1971.3010469864234</v>
      </c>
      <c r="F40" s="31">
        <v>27834770.78</v>
      </c>
      <c r="G40" s="26">
        <v>0.0673</v>
      </c>
    </row>
    <row r="41" spans="1:7" ht="6.75" customHeight="1">
      <c r="A41" s="330"/>
      <c r="B41" s="21"/>
      <c r="C41" s="21"/>
      <c r="D41" s="21"/>
      <c r="E41" s="31"/>
      <c r="F41" s="31"/>
      <c r="G41" s="38"/>
    </row>
    <row r="42" spans="1:7" ht="12.75">
      <c r="A42" s="330"/>
      <c r="B42" s="21" t="s">
        <v>37</v>
      </c>
      <c r="C42" s="21"/>
      <c r="D42" s="21"/>
      <c r="E42" s="31">
        <v>39.07468549250536</v>
      </c>
      <c r="F42" s="31">
        <v>583932.1</v>
      </c>
      <c r="G42" s="26">
        <v>0.0014</v>
      </c>
    </row>
    <row r="43" spans="1:7" ht="6.75" customHeight="1">
      <c r="A43" s="330"/>
      <c r="B43" s="21"/>
      <c r="C43" s="21"/>
      <c r="D43" s="21"/>
      <c r="E43" s="31"/>
      <c r="F43" s="31"/>
      <c r="G43" s="28"/>
    </row>
    <row r="44" spans="1:7" ht="12.75">
      <c r="A44" s="330"/>
      <c r="B44" s="21" t="s">
        <v>38</v>
      </c>
      <c r="C44" s="21"/>
      <c r="D44" s="21"/>
      <c r="E44" s="31">
        <v>30</v>
      </c>
      <c r="F44" s="31">
        <v>448320</v>
      </c>
      <c r="G44" s="26">
        <v>0.0011</v>
      </c>
    </row>
    <row r="45" spans="1:7" ht="6.75" customHeight="1">
      <c r="A45" s="330"/>
      <c r="B45" s="21"/>
      <c r="C45" s="21"/>
      <c r="D45" s="21"/>
      <c r="E45" s="31"/>
      <c r="F45" s="31"/>
      <c r="G45" s="28"/>
    </row>
    <row r="46" spans="1:7" ht="12.75">
      <c r="A46" s="330"/>
      <c r="B46" s="21" t="s">
        <v>39</v>
      </c>
      <c r="C46" s="21"/>
      <c r="D46" s="25"/>
      <c r="E46" s="31">
        <v>1740.09</v>
      </c>
      <c r="F46" s="39">
        <v>24570078.4874</v>
      </c>
      <c r="G46" s="26">
        <v>0.0594</v>
      </c>
    </row>
    <row r="47" spans="1:7" ht="6.75" customHeight="1">
      <c r="A47" s="330"/>
      <c r="B47" s="21"/>
      <c r="C47" s="21"/>
      <c r="D47" s="21"/>
      <c r="E47" s="31"/>
      <c r="F47" s="31"/>
      <c r="G47" s="28"/>
    </row>
    <row r="48" spans="1:7" ht="12.75">
      <c r="A48" s="330"/>
      <c r="B48" s="21" t="s">
        <v>40</v>
      </c>
      <c r="C48" s="21"/>
      <c r="D48" s="21"/>
      <c r="E48" s="31">
        <v>3923.6442367560926</v>
      </c>
      <c r="F48" s="31">
        <v>3233082.85</v>
      </c>
      <c r="G48" s="26">
        <v>0.0078</v>
      </c>
    </row>
    <row r="49" spans="1:7" ht="6.75" customHeight="1" thickBot="1">
      <c r="A49" s="330"/>
      <c r="B49" s="21"/>
      <c r="C49" s="21"/>
      <c r="D49" s="21"/>
      <c r="E49" s="31"/>
      <c r="F49" s="35"/>
      <c r="G49" s="40"/>
    </row>
    <row r="50" spans="1:7" ht="12.75">
      <c r="A50" s="330"/>
      <c r="B50" s="41" t="s">
        <v>41</v>
      </c>
      <c r="C50" s="41"/>
      <c r="D50" s="41"/>
      <c r="E50" s="42"/>
      <c r="F50" s="42">
        <v>366070243.28</v>
      </c>
      <c r="G50" s="43">
        <v>0.8852</v>
      </c>
    </row>
    <row r="51" spans="1:7" ht="12.75">
      <c r="A51" s="330"/>
      <c r="B51" s="21" t="s">
        <v>42</v>
      </c>
      <c r="C51" s="21"/>
      <c r="D51" s="21"/>
      <c r="E51" s="21"/>
      <c r="F51" s="31">
        <v>13874062.22</v>
      </c>
      <c r="G51" s="26">
        <v>0.0335</v>
      </c>
    </row>
    <row r="52" spans="1:8" ht="13.5" thickBot="1">
      <c r="A52" s="331"/>
      <c r="B52" s="18" t="s">
        <v>43</v>
      </c>
      <c r="C52" s="18"/>
      <c r="D52" s="18"/>
      <c r="E52" s="44">
        <v>26908.23693342776</v>
      </c>
      <c r="F52" s="45">
        <v>379944305.5</v>
      </c>
      <c r="G52" s="46">
        <v>0.9188</v>
      </c>
      <c r="H52" s="47"/>
    </row>
    <row r="53" spans="1:8" ht="13.5" customHeight="1">
      <c r="A53" s="332" t="s">
        <v>44</v>
      </c>
      <c r="B53" s="48"/>
      <c r="C53" s="41"/>
      <c r="D53" s="41"/>
      <c r="E53" s="42"/>
      <c r="F53" s="49"/>
      <c r="G53" s="50"/>
      <c r="H53" s="47"/>
    </row>
    <row r="54" spans="1:8" ht="12.75">
      <c r="A54" s="333"/>
      <c r="B54" s="51" t="s">
        <v>45</v>
      </c>
      <c r="C54" s="21"/>
      <c r="D54" s="21"/>
      <c r="E54" s="31"/>
      <c r="F54" s="39">
        <v>8600000</v>
      </c>
      <c r="G54" s="28">
        <v>0.0208</v>
      </c>
      <c r="H54" s="47"/>
    </row>
    <row r="55" spans="1:8" ht="9" customHeight="1">
      <c r="A55" s="333"/>
      <c r="B55" s="51"/>
      <c r="C55" s="21"/>
      <c r="D55" s="21"/>
      <c r="E55" s="31"/>
      <c r="F55" s="39"/>
      <c r="G55" s="28"/>
      <c r="H55" s="47"/>
    </row>
    <row r="56" spans="1:8" ht="12.75">
      <c r="A56" s="333"/>
      <c r="B56" s="51" t="s">
        <v>46</v>
      </c>
      <c r="C56" s="21"/>
      <c r="D56" s="21"/>
      <c r="E56" s="31"/>
      <c r="F56" s="39">
        <v>11100000</v>
      </c>
      <c r="G56" s="28">
        <v>0.0268</v>
      </c>
      <c r="H56" s="47"/>
    </row>
    <row r="57" spans="1:8" ht="9" customHeight="1">
      <c r="A57" s="333"/>
      <c r="B57" s="51"/>
      <c r="C57" s="21"/>
      <c r="D57" s="21"/>
      <c r="E57" s="31"/>
      <c r="F57" s="39"/>
      <c r="G57" s="28"/>
      <c r="H57" s="47"/>
    </row>
    <row r="58" spans="1:8" ht="12.75">
      <c r="A58" s="333"/>
      <c r="B58" s="51" t="s">
        <v>47</v>
      </c>
      <c r="C58" s="21"/>
      <c r="D58" s="21"/>
      <c r="E58" s="31"/>
      <c r="F58" s="39">
        <v>13900000</v>
      </c>
      <c r="G58" s="28">
        <v>0.0336</v>
      </c>
      <c r="H58" s="47"/>
    </row>
    <row r="59" spans="1:8" ht="10.5" customHeight="1" thickBot="1">
      <c r="A59" s="334"/>
      <c r="B59" s="52"/>
      <c r="C59" s="18"/>
      <c r="D59" s="18"/>
      <c r="E59" s="44"/>
      <c r="F59" s="45"/>
      <c r="G59" s="46"/>
      <c r="H59" s="47"/>
    </row>
    <row r="60" spans="1:8" ht="12.75">
      <c r="A60" s="329" t="s">
        <v>48</v>
      </c>
      <c r="B60" s="48" t="s">
        <v>49</v>
      </c>
      <c r="C60" s="41"/>
      <c r="D60" s="41"/>
      <c r="E60" s="42"/>
      <c r="F60" s="49">
        <v>413544305.5</v>
      </c>
      <c r="G60" s="43">
        <v>1</v>
      </c>
      <c r="H60" s="47"/>
    </row>
    <row r="61" spans="1:8" ht="9" customHeight="1">
      <c r="A61" s="330"/>
      <c r="B61" s="51"/>
      <c r="C61" s="21"/>
      <c r="D61" s="21"/>
      <c r="E61" s="31"/>
      <c r="F61" s="39"/>
      <c r="G61" s="28"/>
      <c r="H61" s="47"/>
    </row>
    <row r="62" spans="1:8" ht="12.75">
      <c r="A62" s="330"/>
      <c r="B62" s="53" t="s">
        <v>50</v>
      </c>
      <c r="C62" s="54"/>
      <c r="D62" s="54"/>
      <c r="E62" s="55"/>
      <c r="F62" s="56">
        <v>3.267482647902423</v>
      </c>
      <c r="G62" s="38"/>
      <c r="H62" s="47"/>
    </row>
    <row r="63" spans="1:7" ht="9" customHeight="1" thickBot="1">
      <c r="A63" s="331"/>
      <c r="B63" s="52"/>
      <c r="C63" s="18"/>
      <c r="D63" s="18"/>
      <c r="E63" s="44"/>
      <c r="F63" s="44"/>
      <c r="G63" s="57"/>
    </row>
    <row r="64" spans="1:7" ht="8.25" customHeight="1">
      <c r="A64" s="332" t="s">
        <v>51</v>
      </c>
      <c r="B64" s="21"/>
      <c r="C64" s="58"/>
      <c r="D64" s="21"/>
      <c r="E64" s="31"/>
      <c r="F64" s="31"/>
      <c r="G64" s="59"/>
    </row>
    <row r="65" spans="1:7" ht="12.75" customHeight="1">
      <c r="A65" s="333"/>
      <c r="B65" s="64" t="s">
        <v>56</v>
      </c>
      <c r="C65" s="60">
        <v>126563581.22222221</v>
      </c>
      <c r="D65" s="61" t="s">
        <v>53</v>
      </c>
      <c r="E65" s="62"/>
      <c r="F65" s="21" t="s">
        <v>54</v>
      </c>
      <c r="G65" s="63">
        <v>14944</v>
      </c>
    </row>
    <row r="66" spans="1:7" ht="12.75">
      <c r="A66" s="333"/>
      <c r="B66" s="29" t="s">
        <v>52</v>
      </c>
      <c r="C66" s="60">
        <v>55367741.37546242</v>
      </c>
      <c r="F66" s="21" t="s">
        <v>57</v>
      </c>
      <c r="G66" s="63">
        <v>824</v>
      </c>
    </row>
    <row r="67" spans="1:7" ht="12.75">
      <c r="A67" s="333"/>
      <c r="B67" s="29" t="s">
        <v>55</v>
      </c>
      <c r="C67" s="60">
        <v>730652.0428857323</v>
      </c>
      <c r="D67" s="64"/>
      <c r="E67" s="60"/>
      <c r="F67" s="21" t="s">
        <v>59</v>
      </c>
      <c r="G67" s="63">
        <v>14120</v>
      </c>
    </row>
    <row r="68" spans="1:7" ht="12.75">
      <c r="A68" s="333"/>
      <c r="B68" s="29" t="s">
        <v>58</v>
      </c>
      <c r="C68" s="60">
        <v>28732827.916755352</v>
      </c>
      <c r="D68" s="64"/>
      <c r="E68" s="60"/>
      <c r="F68" s="21" t="s">
        <v>60</v>
      </c>
      <c r="G68" s="63">
        <v>14944</v>
      </c>
    </row>
    <row r="69" spans="1:7" ht="12.75">
      <c r="A69" s="333"/>
      <c r="B69" s="64" t="s">
        <v>61</v>
      </c>
      <c r="C69" s="60">
        <v>6007.876865092317</v>
      </c>
      <c r="D69" s="64"/>
      <c r="E69" s="60"/>
      <c r="F69" s="60" t="s">
        <v>62</v>
      </c>
      <c r="G69" s="63">
        <v>14944</v>
      </c>
    </row>
    <row r="70" spans="1:7" ht="12.75">
      <c r="A70" s="333"/>
      <c r="B70" s="64"/>
      <c r="C70" s="65"/>
      <c r="D70" s="35"/>
      <c r="E70" s="66"/>
      <c r="F70" s="21"/>
      <c r="G70" s="23"/>
    </row>
    <row r="71" spans="1:7" ht="12" customHeight="1" thickBot="1">
      <c r="A71" s="334"/>
      <c r="B71" s="67"/>
      <c r="C71" s="68"/>
      <c r="D71" s="69"/>
      <c r="E71" s="70"/>
      <c r="F71" s="70"/>
      <c r="G71" s="71"/>
    </row>
    <row r="72" spans="1:20" s="4" customFormat="1" ht="12.75">
      <c r="A72" s="1"/>
      <c r="B72" s="73"/>
      <c r="C72" s="73"/>
      <c r="D72" s="73"/>
      <c r="E72" s="73"/>
      <c r="F72" s="74"/>
      <c r="G72" s="3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4" customFormat="1" ht="12.75">
      <c r="A73" s="1"/>
      <c r="B73" s="73"/>
      <c r="C73" s="73"/>
      <c r="D73" s="73"/>
      <c r="E73" s="73"/>
      <c r="F73" s="74"/>
      <c r="G73" s="3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4" customFormat="1" ht="12.75">
      <c r="A74" s="1"/>
      <c r="B74" s="73"/>
      <c r="C74" s="73"/>
      <c r="D74" s="73"/>
      <c r="E74" s="73"/>
      <c r="F74" s="74"/>
      <c r="G74" s="3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4" customFormat="1" ht="12.75">
      <c r="A75" s="1"/>
      <c r="B75" s="73"/>
      <c r="C75" s="73"/>
      <c r="D75" s="73"/>
      <c r="E75" s="73"/>
      <c r="F75" s="74"/>
      <c r="G75" s="3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4" customFormat="1" ht="12.75">
      <c r="A76" s="1"/>
      <c r="B76" s="73"/>
      <c r="C76" s="73"/>
      <c r="D76" s="73"/>
      <c r="E76" s="73"/>
      <c r="F76" s="74"/>
      <c r="G76" s="3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4" customFormat="1" ht="12.75">
      <c r="A77" s="1"/>
      <c r="B77" s="1"/>
      <c r="C77" s="1"/>
      <c r="D77" s="75"/>
      <c r="E77" s="75"/>
      <c r="F77" s="75"/>
      <c r="G77" s="7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4" customFormat="1" ht="12.75">
      <c r="A78" s="1"/>
      <c r="B78" s="72"/>
      <c r="C78" s="1"/>
      <c r="F78" s="7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4" customFormat="1" ht="12.75">
      <c r="A79" s="1"/>
      <c r="B79" s="1"/>
      <c r="C79" s="1"/>
      <c r="D79" s="75"/>
      <c r="E79" s="7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4" customFormat="1" ht="12.75">
      <c r="A80" s="1"/>
      <c r="B80" s="1"/>
      <c r="C80" s="73"/>
      <c r="D80" s="73"/>
      <c r="E80" s="7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4" customFormat="1" ht="12.75">
      <c r="A81" s="1"/>
      <c r="B81" s="1"/>
      <c r="C81" s="73"/>
      <c r="D81" s="76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4" customFormat="1" ht="12.75">
      <c r="A82" s="1"/>
      <c r="B82" s="1"/>
      <c r="C82" s="73"/>
      <c r="D82" s="73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4" customFormat="1" ht="12.75">
      <c r="A83" s="1"/>
      <c r="B83" s="75"/>
      <c r="C83" s="73"/>
      <c r="D83" s="73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4" customFormat="1" ht="12.75">
      <c r="A84" s="1"/>
      <c r="B84" s="1"/>
      <c r="C84" s="73"/>
      <c r="D84" s="73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4" customFormat="1" ht="12.75">
      <c r="A85" s="1"/>
      <c r="B85" s="1"/>
      <c r="C85" s="73"/>
      <c r="D85" s="73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4" customFormat="1" ht="12.75">
      <c r="A86" s="1"/>
      <c r="B86" s="1"/>
      <c r="C86" s="73"/>
      <c r="D86" s="73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4" customFormat="1" ht="12.75">
      <c r="A87" s="1"/>
      <c r="B87" s="1"/>
      <c r="C87" s="73"/>
      <c r="D87" s="73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</sheetData>
  <sheetProtection/>
  <mergeCells count="4">
    <mergeCell ref="A8:A52"/>
    <mergeCell ref="A53:A59"/>
    <mergeCell ref="A60:A63"/>
    <mergeCell ref="A64:A71"/>
  </mergeCells>
  <conditionalFormatting sqref="C4">
    <cfRule type="cellIs" priority="1" dxfId="0" operator="equal" stopIfTrue="1">
      <formula>"sistema"</formula>
    </cfRule>
  </conditionalFormatting>
  <printOptions/>
  <pageMargins left="0.57" right="0.41" top="0.32" bottom="0.25" header="0.36" footer="0.38"/>
  <pageSetup fitToHeight="1" fitToWidth="1" horizontalDpi="300" verticalDpi="300" orientation="portrait" paperSize="9" scale="96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zoomScale="90" zoomScaleNormal="90" zoomScalePageLayoutView="0" workbookViewId="0" topLeftCell="A55">
      <selection activeCell="D14" sqref="D14"/>
    </sheetView>
  </sheetViews>
  <sheetFormatPr defaultColWidth="11.421875" defaultRowHeight="12.75"/>
  <cols>
    <col min="1" max="1" width="40.421875" style="0" customWidth="1"/>
    <col min="2" max="6" width="16.57421875" style="0" customWidth="1"/>
    <col min="7" max="7" width="16.421875" style="0" customWidth="1"/>
    <col min="8" max="8" width="11.421875" style="78" customWidth="1"/>
  </cols>
  <sheetData>
    <row r="1" ht="12.75">
      <c r="A1" t="s">
        <v>63</v>
      </c>
    </row>
    <row r="3" spans="1:7" ht="13.5" thickBot="1">
      <c r="A3" t="s">
        <v>64</v>
      </c>
      <c r="G3" s="79"/>
    </row>
    <row r="4" spans="1:7" ht="12.75">
      <c r="A4" s="80"/>
      <c r="B4" s="81" t="s">
        <v>65</v>
      </c>
      <c r="C4" s="81" t="s">
        <v>66</v>
      </c>
      <c r="D4" s="81" t="s">
        <v>48</v>
      </c>
      <c r="E4" s="81" t="s">
        <v>67</v>
      </c>
      <c r="F4" s="81" t="s">
        <v>68</v>
      </c>
      <c r="G4" s="81" t="s">
        <v>6</v>
      </c>
    </row>
    <row r="5" spans="1:7" ht="12.75">
      <c r="A5" s="82" t="s">
        <v>3</v>
      </c>
      <c r="B5" s="83" t="s">
        <v>69</v>
      </c>
      <c r="C5" s="83" t="s">
        <v>70</v>
      </c>
      <c r="D5" s="83"/>
      <c r="E5" s="83" t="s">
        <v>71</v>
      </c>
      <c r="F5" s="83" t="s">
        <v>72</v>
      </c>
      <c r="G5" s="83" t="s">
        <v>73</v>
      </c>
    </row>
    <row r="6" spans="2:7" ht="12.75">
      <c r="B6" s="83" t="s">
        <v>74</v>
      </c>
      <c r="C6" s="83"/>
      <c r="D6" s="83"/>
      <c r="E6" s="84">
        <v>0.6146</v>
      </c>
      <c r="F6" s="83" t="s">
        <v>75</v>
      </c>
      <c r="G6" s="83" t="s">
        <v>72</v>
      </c>
    </row>
    <row r="7" spans="2:7" ht="12.75">
      <c r="B7" s="83"/>
      <c r="C7" s="83" t="s">
        <v>76</v>
      </c>
      <c r="D7" s="83" t="s">
        <v>76</v>
      </c>
      <c r="E7" s="83" t="s">
        <v>76</v>
      </c>
      <c r="F7" s="83" t="s">
        <v>76</v>
      </c>
      <c r="G7" s="83" t="s">
        <v>76</v>
      </c>
    </row>
    <row r="8" spans="3:5" ht="13.5" thickBot="1">
      <c r="C8" s="85"/>
      <c r="E8" s="85"/>
    </row>
    <row r="9" spans="1:7" ht="13.5" thickBot="1">
      <c r="A9" s="86"/>
      <c r="B9" s="87" t="s">
        <v>77</v>
      </c>
      <c r="C9" s="87" t="s">
        <v>78</v>
      </c>
      <c r="D9" s="87" t="s">
        <v>79</v>
      </c>
      <c r="E9" s="87" t="s">
        <v>80</v>
      </c>
      <c r="F9" s="87" t="s">
        <v>81</v>
      </c>
      <c r="G9" s="87"/>
    </row>
    <row r="10" spans="1:7" ht="12.75">
      <c r="A10" s="88" t="s">
        <v>82</v>
      </c>
      <c r="B10" s="89"/>
      <c r="C10" s="89"/>
      <c r="D10" s="89"/>
      <c r="E10" s="89"/>
      <c r="F10" s="89"/>
      <c r="G10" s="89"/>
    </row>
    <row r="12" spans="1:7" ht="12.75">
      <c r="A12" t="s">
        <v>83</v>
      </c>
      <c r="B12" s="90">
        <v>5.424510884261284</v>
      </c>
      <c r="C12" s="91"/>
      <c r="D12" s="91"/>
      <c r="E12" s="91"/>
      <c r="G12" s="92">
        <v>92184297.96</v>
      </c>
    </row>
    <row r="13" ht="12.75">
      <c r="C13" s="93"/>
    </row>
    <row r="14" spans="1:7" ht="12.75">
      <c r="A14" t="s">
        <v>84</v>
      </c>
      <c r="B14" s="90">
        <v>2.5738936837832966</v>
      </c>
      <c r="C14" s="91">
        <v>1614.21624</v>
      </c>
      <c r="D14" s="94">
        <v>4154.820984396422</v>
      </c>
      <c r="E14" s="94">
        <v>2553.552977010041</v>
      </c>
      <c r="F14" s="94">
        <v>6708.373961406463</v>
      </c>
      <c r="G14" s="94">
        <v>55853921.602670215</v>
      </c>
    </row>
    <row r="15" spans="1:7" ht="12.75">
      <c r="A15" t="s">
        <v>85</v>
      </c>
      <c r="B15" s="90">
        <v>2.5738936837832966</v>
      </c>
      <c r="C15" s="91">
        <v>932.70996</v>
      </c>
      <c r="D15" s="94">
        <v>2400.6962748457713</v>
      </c>
      <c r="E15" s="94">
        <v>1475.4679305202112</v>
      </c>
      <c r="F15" s="94">
        <v>3876.1642053659825</v>
      </c>
      <c r="G15" s="94">
        <v>31755537.12</v>
      </c>
    </row>
    <row r="16" spans="1:7" ht="12.75">
      <c r="A16" t="s">
        <v>86</v>
      </c>
      <c r="B16" s="90">
        <v>0.2767235166946913</v>
      </c>
      <c r="C16" s="91">
        <v>1229.7828001205</v>
      </c>
      <c r="D16" s="94">
        <v>340.30982121998943</v>
      </c>
      <c r="E16" s="94">
        <v>209.15441612180553</v>
      </c>
      <c r="F16" s="94">
        <v>549.464237341795</v>
      </c>
      <c r="G16" s="94">
        <v>4574839.240107785</v>
      </c>
    </row>
    <row r="17" spans="4:7" ht="12.75">
      <c r="D17" s="94"/>
      <c r="E17" s="94"/>
      <c r="F17" s="94"/>
      <c r="G17" s="94"/>
    </row>
    <row r="18" spans="1:7" ht="12.75">
      <c r="A18" t="s">
        <v>87</v>
      </c>
      <c r="B18" s="90">
        <v>0.563955</v>
      </c>
      <c r="C18" s="91">
        <v>1478.22</v>
      </c>
      <c r="D18" s="94">
        <v>833.6495601</v>
      </c>
      <c r="E18" s="94">
        <v>512.36101963746</v>
      </c>
      <c r="F18" s="94">
        <v>1346.01</v>
      </c>
      <c r="G18" s="94">
        <v>10276786.35</v>
      </c>
    </row>
    <row r="19" spans="1:7" ht="12.75">
      <c r="A19" t="s">
        <v>88</v>
      </c>
      <c r="B19" s="90">
        <v>0.742864</v>
      </c>
      <c r="C19" s="91">
        <v>1478.22</v>
      </c>
      <c r="D19" s="94">
        <v>1098.11642208</v>
      </c>
      <c r="E19" s="94">
        <v>674.902353010368</v>
      </c>
      <c r="F19" s="94">
        <v>1773.02</v>
      </c>
      <c r="G19" s="94">
        <v>2051384.14</v>
      </c>
    </row>
    <row r="20" spans="1:7" ht="12.75">
      <c r="A20" s="95" t="s">
        <v>89</v>
      </c>
      <c r="B20" s="90">
        <v>0.563955</v>
      </c>
      <c r="C20" s="91">
        <v>1365.4683824411468</v>
      </c>
      <c r="D20" s="94">
        <v>770.0627216195969</v>
      </c>
      <c r="E20" s="94">
        <v>473.2805487074043</v>
      </c>
      <c r="F20" s="94">
        <v>1243.34</v>
      </c>
      <c r="G20" s="94">
        <v>236234.59999999998</v>
      </c>
    </row>
    <row r="21" spans="4:7" ht="12.75">
      <c r="D21" s="94"/>
      <c r="E21" s="94"/>
      <c r="F21" s="94"/>
      <c r="G21" s="94"/>
    </row>
    <row r="22" spans="1:7" ht="12.75">
      <c r="A22" s="95" t="s">
        <v>90</v>
      </c>
      <c r="B22" s="90">
        <v>0.1</v>
      </c>
      <c r="C22" s="91">
        <v>2868.569826484</v>
      </c>
      <c r="D22" s="94">
        <v>286.8569826484</v>
      </c>
      <c r="E22" s="94">
        <v>176.30230153570665</v>
      </c>
      <c r="F22" s="94">
        <v>463.16</v>
      </c>
      <c r="G22" s="94">
        <v>88000.40000000001</v>
      </c>
    </row>
    <row r="23" spans="1:7" ht="12.75">
      <c r="A23" s="95" t="s">
        <v>91</v>
      </c>
      <c r="B23" s="90">
        <v>0.11</v>
      </c>
      <c r="C23" s="91">
        <v>3298.8620159024</v>
      </c>
      <c r="D23" s="94">
        <v>362.874821749264</v>
      </c>
      <c r="E23" s="94">
        <v>223.02286544709767</v>
      </c>
      <c r="F23" s="94">
        <v>585.9</v>
      </c>
      <c r="G23" s="94">
        <v>111321</v>
      </c>
    </row>
    <row r="24" spans="1:7" ht="12.75">
      <c r="A24" s="82" t="s">
        <v>92</v>
      </c>
      <c r="B24" s="90">
        <v>0.07142857142857142</v>
      </c>
      <c r="C24" s="91">
        <v>2048.7817808617</v>
      </c>
      <c r="D24" s="94">
        <v>146.3415557758357</v>
      </c>
      <c r="E24" s="94">
        <v>89.94152017982863</v>
      </c>
      <c r="F24" s="94">
        <v>236.28</v>
      </c>
      <c r="G24" s="94">
        <v>3307.92</v>
      </c>
    </row>
    <row r="25" spans="5:7" ht="12.75">
      <c r="E25" s="94"/>
      <c r="F25" s="94"/>
      <c r="G25" s="94"/>
    </row>
    <row r="26" spans="1:7" ht="12.75">
      <c r="A26" s="95" t="s">
        <v>93</v>
      </c>
      <c r="B26" s="90">
        <v>4.276723516694691</v>
      </c>
      <c r="D26">
        <v>254.31</v>
      </c>
      <c r="E26" s="94"/>
      <c r="F26" s="94">
        <v>1087.6135575306268</v>
      </c>
      <c r="G26" s="94">
        <v>8987577.828122323</v>
      </c>
    </row>
    <row r="27" spans="1:7" ht="12.75">
      <c r="A27" s="95" t="s">
        <v>94</v>
      </c>
      <c r="B27" s="90">
        <v>0.563955</v>
      </c>
      <c r="D27">
        <v>254.30999999999997</v>
      </c>
      <c r="E27" s="94"/>
      <c r="F27" s="94">
        <v>143.41939605</v>
      </c>
      <c r="G27" s="94">
        <v>1122256.7740912498</v>
      </c>
    </row>
    <row r="28" spans="1:7" ht="12.75">
      <c r="A28" s="95" t="s">
        <v>95</v>
      </c>
      <c r="B28" s="90">
        <v>0.2814285714285715</v>
      </c>
      <c r="D28">
        <v>254.31</v>
      </c>
      <c r="E28" s="94"/>
      <c r="F28" s="94">
        <v>71.57010000000001</v>
      </c>
      <c r="G28" s="94">
        <v>14600.300400000002</v>
      </c>
    </row>
    <row r="29" spans="1:7" ht="12.75">
      <c r="A29" s="95" t="s">
        <v>96</v>
      </c>
      <c r="B29" s="90">
        <v>0.742864</v>
      </c>
      <c r="D29">
        <v>254.30999999999995</v>
      </c>
      <c r="E29" s="94"/>
      <c r="F29" s="94">
        <v>188.91774383999996</v>
      </c>
      <c r="G29" s="94">
        <v>218577.82962287994</v>
      </c>
    </row>
    <row r="30" spans="2:7" ht="12.75">
      <c r="B30" s="90"/>
      <c r="F30" s="92"/>
      <c r="G30" s="92"/>
    </row>
    <row r="31" spans="1:7" ht="12.75">
      <c r="A31" s="95" t="s">
        <v>97</v>
      </c>
      <c r="B31" s="90">
        <v>4.276723516694691</v>
      </c>
      <c r="D31" s="96">
        <v>5</v>
      </c>
      <c r="E31" s="96"/>
      <c r="F31" s="96">
        <v>21.383617583473455</v>
      </c>
      <c r="G31" s="94">
        <v>176705.15961075702</v>
      </c>
    </row>
    <row r="32" spans="1:7" ht="12.75">
      <c r="A32" s="95" t="s">
        <v>98</v>
      </c>
      <c r="B32" s="90">
        <v>0.563955</v>
      </c>
      <c r="D32" s="96">
        <v>5</v>
      </c>
      <c r="E32" s="96"/>
      <c r="F32" s="96">
        <v>2.819775</v>
      </c>
      <c r="G32" s="94">
        <v>22064.739375</v>
      </c>
    </row>
    <row r="33" spans="1:7" ht="12.75">
      <c r="A33" s="95" t="s">
        <v>99</v>
      </c>
      <c r="B33" s="90">
        <v>0.2814285714285715</v>
      </c>
      <c r="D33" s="96">
        <v>5</v>
      </c>
      <c r="E33" s="96"/>
      <c r="F33" s="96">
        <v>1.4071428571428575</v>
      </c>
      <c r="G33" s="94">
        <v>287.05714285714294</v>
      </c>
    </row>
    <row r="34" spans="1:7" ht="12.75">
      <c r="A34" s="95" t="s">
        <v>100</v>
      </c>
      <c r="B34" s="90">
        <v>0.742864</v>
      </c>
      <c r="D34" s="96">
        <v>5</v>
      </c>
      <c r="E34" s="96"/>
      <c r="F34" s="96">
        <v>3.71432</v>
      </c>
      <c r="G34" s="94">
        <v>4297.46824</v>
      </c>
    </row>
    <row r="35" spans="4:6" ht="12.75">
      <c r="D35" s="92"/>
      <c r="F35" s="97"/>
    </row>
    <row r="36" spans="1:7" ht="12.75">
      <c r="A36" s="95" t="s">
        <v>101</v>
      </c>
      <c r="B36" s="90">
        <v>4.276723516694691</v>
      </c>
      <c r="D36" s="96">
        <v>69</v>
      </c>
      <c r="E36" s="96"/>
      <c r="F36" s="96">
        <v>295.09392265193367</v>
      </c>
      <c r="G36" s="94">
        <v>2438531.2026284467</v>
      </c>
    </row>
    <row r="37" spans="1:7" ht="12.75">
      <c r="A37" s="95" t="s">
        <v>102</v>
      </c>
      <c r="B37" s="90">
        <v>0.563955</v>
      </c>
      <c r="C37" s="91"/>
      <c r="D37" s="96">
        <v>69</v>
      </c>
      <c r="E37" s="96"/>
      <c r="F37" s="96">
        <v>38.912895</v>
      </c>
      <c r="G37" s="94">
        <v>304493.403375</v>
      </c>
    </row>
    <row r="38" spans="1:7" ht="12.75">
      <c r="A38" s="95" t="s">
        <v>103</v>
      </c>
      <c r="B38" s="90">
        <v>0.2814285714285715</v>
      </c>
      <c r="D38" s="96">
        <v>69</v>
      </c>
      <c r="E38" s="96"/>
      <c r="F38" s="96">
        <v>19.418571428571433</v>
      </c>
      <c r="G38" s="94">
        <v>3961.388571428572</v>
      </c>
    </row>
    <row r="39" spans="1:7" ht="12.75">
      <c r="A39" s="95" t="s">
        <v>104</v>
      </c>
      <c r="B39" s="90">
        <v>0.742864</v>
      </c>
      <c r="D39" s="96">
        <v>69</v>
      </c>
      <c r="E39" s="96"/>
      <c r="F39" s="96">
        <v>51.257616</v>
      </c>
      <c r="G39" s="94">
        <v>59305.061711999995</v>
      </c>
    </row>
    <row r="40" spans="1:7" ht="12.75">
      <c r="A40" s="95"/>
      <c r="B40" s="90"/>
      <c r="D40" s="96"/>
      <c r="E40" s="96"/>
      <c r="F40" s="96"/>
      <c r="G40" s="94"/>
    </row>
    <row r="41" spans="1:7" ht="12.75">
      <c r="A41" s="95" t="s">
        <v>105</v>
      </c>
      <c r="B41" s="90">
        <v>4.276723516694691</v>
      </c>
      <c r="D41" s="96">
        <v>42</v>
      </c>
      <c r="E41" s="96"/>
      <c r="F41" s="96">
        <v>179.62238770117702</v>
      </c>
      <c r="G41" s="94">
        <v>1484323.3407303588</v>
      </c>
    </row>
    <row r="42" spans="1:7" ht="12.75">
      <c r="A42" s="95" t="s">
        <v>106</v>
      </c>
      <c r="B42" s="90">
        <v>0.563955</v>
      </c>
      <c r="D42" s="96">
        <v>42</v>
      </c>
      <c r="E42" s="96"/>
      <c r="F42" s="96">
        <v>23.68611</v>
      </c>
      <c r="G42" s="94">
        <v>185343.81075</v>
      </c>
    </row>
    <row r="43" spans="1:7" ht="12.75">
      <c r="A43" s="95" t="s">
        <v>107</v>
      </c>
      <c r="B43" s="90">
        <v>0.2814285714285715</v>
      </c>
      <c r="D43" s="96">
        <v>42</v>
      </c>
      <c r="E43" s="96"/>
      <c r="F43" s="96">
        <v>11.820000000000002</v>
      </c>
      <c r="G43" s="94">
        <v>2245.8</v>
      </c>
    </row>
    <row r="44" spans="1:7" ht="12.75">
      <c r="A44" s="95" t="s">
        <v>108</v>
      </c>
      <c r="B44" s="90">
        <v>0.742864</v>
      </c>
      <c r="D44" s="96">
        <v>42</v>
      </c>
      <c r="E44" s="96"/>
      <c r="F44" s="96">
        <v>31.200288</v>
      </c>
      <c r="G44" s="94">
        <v>36098.733216</v>
      </c>
    </row>
    <row r="45" spans="1:7" ht="12.75">
      <c r="A45" s="95"/>
      <c r="B45" s="90"/>
      <c r="D45" s="96"/>
      <c r="E45" s="96"/>
      <c r="F45" s="96"/>
      <c r="G45" s="94"/>
    </row>
    <row r="46" spans="1:7" ht="12.75">
      <c r="A46" s="82" t="s">
        <v>109</v>
      </c>
      <c r="B46" s="90">
        <v>2</v>
      </c>
      <c r="D46" s="94">
        <v>41.67</v>
      </c>
      <c r="E46" s="96"/>
      <c r="F46" s="96">
        <v>83.34</v>
      </c>
      <c r="G46" s="94">
        <v>693888.8400000001</v>
      </c>
    </row>
    <row r="47" spans="1:7" ht="12.75">
      <c r="A47" s="82" t="s">
        <v>110</v>
      </c>
      <c r="B47" s="90">
        <v>2</v>
      </c>
      <c r="D47" s="94">
        <v>41.67</v>
      </c>
      <c r="E47" s="96"/>
      <c r="F47" s="96">
        <v>83.34</v>
      </c>
      <c r="G47" s="94">
        <v>682764.28</v>
      </c>
    </row>
    <row r="48" spans="1:7" ht="12.75">
      <c r="A48" s="82" t="s">
        <v>111</v>
      </c>
      <c r="B48" s="90">
        <v>0.2767235166946913</v>
      </c>
      <c r="D48" s="94">
        <v>41.67</v>
      </c>
      <c r="E48" s="96"/>
      <c r="F48" s="96">
        <v>11.531068940667787</v>
      </c>
      <c r="G48" s="94">
        <v>96007.68</v>
      </c>
    </row>
    <row r="49" spans="1:7" ht="12.75">
      <c r="A49" s="82" t="s">
        <v>112</v>
      </c>
      <c r="B49" s="90">
        <v>0.5874988709053685</v>
      </c>
      <c r="D49" s="94">
        <v>41.67</v>
      </c>
      <c r="E49" s="96"/>
      <c r="F49" s="96">
        <v>24.481077950626705</v>
      </c>
      <c r="G49" s="94">
        <v>215237.63734190998</v>
      </c>
    </row>
    <row r="50" spans="1:7" ht="12.75">
      <c r="A50" s="82" t="s">
        <v>113</v>
      </c>
      <c r="B50" s="90">
        <v>0.8453835714285715</v>
      </c>
      <c r="D50" s="94">
        <v>41.67</v>
      </c>
      <c r="E50" s="96"/>
      <c r="F50" s="96">
        <v>35.227133421428576</v>
      </c>
      <c r="G50" s="94">
        <v>7186.335217971429</v>
      </c>
    </row>
    <row r="51" spans="1:7" ht="13.5" thickBot="1">
      <c r="A51" s="95"/>
      <c r="B51" s="90"/>
      <c r="D51" s="96"/>
      <c r="E51" s="96"/>
      <c r="F51" s="96"/>
      <c r="G51" s="94"/>
    </row>
    <row r="52" spans="1:7" ht="13.5" thickBot="1">
      <c r="A52" s="86" t="s">
        <v>114</v>
      </c>
      <c r="B52" s="98">
        <v>4.840678516694691</v>
      </c>
      <c r="C52" s="86"/>
      <c r="D52" s="86"/>
      <c r="E52" s="99"/>
      <c r="F52" s="99"/>
      <c r="G52" s="99">
        <v>121707087.04014815</v>
      </c>
    </row>
    <row r="53" spans="1:6" ht="12.75">
      <c r="A53" s="100"/>
      <c r="F53" s="92"/>
    </row>
    <row r="54" ht="12.75">
      <c r="G54" s="92"/>
    </row>
    <row r="55" spans="1:6" ht="12.75">
      <c r="A55" t="s">
        <v>115</v>
      </c>
      <c r="F55" s="92"/>
    </row>
    <row r="57" spans="1:7" ht="13.5" thickBot="1">
      <c r="A57" t="s">
        <v>116</v>
      </c>
      <c r="G57" s="79"/>
    </row>
    <row r="58" spans="1:7" ht="12.75">
      <c r="A58" s="80"/>
      <c r="B58" s="81" t="s">
        <v>65</v>
      </c>
      <c r="C58" s="81" t="s">
        <v>66</v>
      </c>
      <c r="D58" s="81" t="s">
        <v>48</v>
      </c>
      <c r="E58" s="81" t="s">
        <v>67</v>
      </c>
      <c r="F58" s="81" t="s">
        <v>68</v>
      </c>
      <c r="G58" s="81" t="s">
        <v>6</v>
      </c>
    </row>
    <row r="59" spans="1:7" ht="12.75">
      <c r="A59" s="82" t="s">
        <v>3</v>
      </c>
      <c r="B59" s="83" t="s">
        <v>69</v>
      </c>
      <c r="C59" s="83" t="s">
        <v>70</v>
      </c>
      <c r="D59" s="83"/>
      <c r="E59" s="83" t="s">
        <v>71</v>
      </c>
      <c r="F59" s="83" t="s">
        <v>72</v>
      </c>
      <c r="G59" s="83" t="s">
        <v>73</v>
      </c>
    </row>
    <row r="60" spans="2:7" ht="12.75">
      <c r="B60" s="83" t="s">
        <v>74</v>
      </c>
      <c r="C60" s="83"/>
      <c r="D60" s="83"/>
      <c r="E60" s="101">
        <v>0.3666</v>
      </c>
      <c r="F60" s="83" t="s">
        <v>75</v>
      </c>
      <c r="G60" s="83" t="s">
        <v>72</v>
      </c>
    </row>
    <row r="61" spans="2:7" ht="12.75">
      <c r="B61" s="83"/>
      <c r="C61" s="83" t="s">
        <v>76</v>
      </c>
      <c r="D61" s="83" t="s">
        <v>76</v>
      </c>
      <c r="E61" s="83" t="s">
        <v>76</v>
      </c>
      <c r="F61" s="83" t="s">
        <v>76</v>
      </c>
      <c r="G61" s="83" t="s">
        <v>76</v>
      </c>
    </row>
    <row r="62" spans="3:5" ht="13.5" thickBot="1">
      <c r="C62" s="102"/>
      <c r="E62" s="102"/>
    </row>
    <row r="63" spans="1:7" ht="13.5" thickBot="1">
      <c r="A63" s="86"/>
      <c r="B63" s="87" t="s">
        <v>77</v>
      </c>
      <c r="C63" s="87" t="s">
        <v>78</v>
      </c>
      <c r="D63" s="87" t="s">
        <v>79</v>
      </c>
      <c r="E63" s="87" t="s">
        <v>80</v>
      </c>
      <c r="F63" s="87" t="s">
        <v>81</v>
      </c>
      <c r="G63" s="87"/>
    </row>
    <row r="64" spans="1:7" ht="12.75">
      <c r="A64" s="88"/>
      <c r="B64" s="89"/>
      <c r="C64" s="89"/>
      <c r="D64" s="89"/>
      <c r="E64" s="89"/>
      <c r="F64" s="89"/>
      <c r="G64" s="89"/>
    </row>
    <row r="65" spans="1:7" ht="12.75">
      <c r="A65" s="82" t="s">
        <v>117</v>
      </c>
      <c r="B65" s="90"/>
      <c r="D65" s="96"/>
      <c r="E65" s="96"/>
      <c r="F65" s="96"/>
      <c r="G65" s="103"/>
    </row>
    <row r="66" spans="1:7" ht="12.75">
      <c r="A66" s="82"/>
      <c r="B66" s="90"/>
      <c r="D66" s="96"/>
      <c r="E66" s="96"/>
      <c r="F66" s="96"/>
      <c r="G66" s="103"/>
    </row>
    <row r="67" spans="1:7" ht="12.75">
      <c r="A67" t="s">
        <v>84</v>
      </c>
      <c r="B67" s="90">
        <v>2</v>
      </c>
      <c r="C67" s="91">
        <v>1397.1559914</v>
      </c>
      <c r="D67" s="103">
        <v>2794.3119828</v>
      </c>
      <c r="E67" s="103">
        <v>1024.39477289448</v>
      </c>
      <c r="F67" s="103">
        <v>3818.71</v>
      </c>
      <c r="G67" s="103">
        <v>22125605.74</v>
      </c>
    </row>
    <row r="68" spans="1:7" ht="12.75">
      <c r="A68" t="s">
        <v>85</v>
      </c>
      <c r="B68" s="90">
        <v>2</v>
      </c>
      <c r="C68" s="91">
        <v>776.197773</v>
      </c>
      <c r="D68" s="103">
        <v>1552.395546</v>
      </c>
      <c r="E68" s="103">
        <v>569.1082071636</v>
      </c>
      <c r="F68" s="103">
        <v>2121.5</v>
      </c>
      <c r="G68" s="103">
        <v>12291971</v>
      </c>
    </row>
    <row r="69" spans="1:7" ht="12.75">
      <c r="A69" t="s">
        <v>118</v>
      </c>
      <c r="B69" s="90">
        <v>0.2767235166946913</v>
      </c>
      <c r="C69" s="91">
        <v>905.5640685</v>
      </c>
      <c r="D69" s="103">
        <v>250.59087362767232</v>
      </c>
      <c r="E69" s="103">
        <v>91.86661427190467</v>
      </c>
      <c r="F69" s="103">
        <v>342.46</v>
      </c>
      <c r="G69" s="103">
        <v>1984213.24</v>
      </c>
    </row>
    <row r="70" spans="4:7" ht="12.75">
      <c r="D70" s="103"/>
      <c r="E70" s="103"/>
      <c r="F70" s="103"/>
      <c r="G70" s="103"/>
    </row>
    <row r="71" spans="1:7" ht="12.75">
      <c r="A71" t="s">
        <v>119</v>
      </c>
      <c r="B71" s="90">
        <v>0.563955</v>
      </c>
      <c r="C71" s="91">
        <v>1047.86699355</v>
      </c>
      <c r="D71" s="103">
        <v>590.9498303474902</v>
      </c>
      <c r="E71" s="103">
        <v>216.6422078053899</v>
      </c>
      <c r="F71" s="103">
        <v>807.59</v>
      </c>
      <c r="G71" s="103">
        <v>4814851.58</v>
      </c>
    </row>
    <row r="72" spans="5:7" ht="12.75">
      <c r="E72" s="103"/>
      <c r="F72" s="103"/>
      <c r="G72" s="103"/>
    </row>
    <row r="73" spans="1:7" ht="12.75">
      <c r="A73" s="95" t="s">
        <v>120</v>
      </c>
      <c r="B73" s="90">
        <v>4.276723516694691</v>
      </c>
      <c r="E73" s="104"/>
      <c r="F73" s="96">
        <v>1087.61</v>
      </c>
      <c r="G73" s="103">
        <v>6301612.34</v>
      </c>
    </row>
    <row r="74" spans="1:7" ht="12.75">
      <c r="A74" s="95" t="s">
        <v>121</v>
      </c>
      <c r="B74" s="90">
        <v>0.563955</v>
      </c>
      <c r="E74" s="104"/>
      <c r="F74" s="96">
        <v>143.42</v>
      </c>
      <c r="G74" s="103">
        <v>830975.48</v>
      </c>
    </row>
    <row r="75" spans="2:7" ht="12.75">
      <c r="B75" s="90"/>
      <c r="F75" s="92"/>
      <c r="G75" s="92"/>
    </row>
    <row r="76" spans="1:7" ht="12.75">
      <c r="A76" s="95" t="s">
        <v>122</v>
      </c>
      <c r="B76" s="90">
        <v>4.276723516694691</v>
      </c>
      <c r="D76" s="96">
        <v>5</v>
      </c>
      <c r="E76" s="96"/>
      <c r="F76" s="96">
        <v>21.38</v>
      </c>
      <c r="G76" s="103">
        <v>123875.72</v>
      </c>
    </row>
    <row r="77" spans="1:7" ht="12.75">
      <c r="A77" s="95" t="s">
        <v>123</v>
      </c>
      <c r="B77" s="90">
        <v>0.563955</v>
      </c>
      <c r="D77" s="96">
        <v>5</v>
      </c>
      <c r="E77" s="96"/>
      <c r="F77" s="96">
        <v>2.82</v>
      </c>
      <c r="G77" s="103">
        <v>16339.08</v>
      </c>
    </row>
    <row r="78" spans="4:6" ht="12.75">
      <c r="D78" s="92"/>
      <c r="F78" s="97"/>
    </row>
    <row r="79" spans="1:7" ht="12.75">
      <c r="A79" s="95"/>
      <c r="B79" s="90"/>
      <c r="D79" s="96"/>
      <c r="E79" s="96"/>
      <c r="F79" s="96"/>
      <c r="G79" s="103"/>
    </row>
    <row r="80" spans="1:7" ht="12.75">
      <c r="A80" s="95"/>
      <c r="B80" s="90"/>
      <c r="D80" s="96"/>
      <c r="E80" s="96"/>
      <c r="F80" s="96"/>
      <c r="G80" s="103"/>
    </row>
    <row r="81" spans="1:7" ht="12.75">
      <c r="A81" s="95"/>
      <c r="B81" s="105"/>
      <c r="D81" s="96"/>
      <c r="E81" s="96"/>
      <c r="F81" s="96"/>
      <c r="G81" s="103"/>
    </row>
    <row r="82" ht="13.5" thickBot="1">
      <c r="G82" s="92"/>
    </row>
    <row r="83" spans="1:7" ht="13.5" thickBot="1">
      <c r="A83" s="86" t="s">
        <v>124</v>
      </c>
      <c r="B83" s="98" t="e">
        <v>#REF!</v>
      </c>
      <c r="C83" s="86"/>
      <c r="D83" s="86"/>
      <c r="E83" s="106"/>
      <c r="F83" s="106"/>
      <c r="G83" s="106">
        <v>48489444.18</v>
      </c>
    </row>
    <row r="84" spans="1:7" ht="13.5" thickBot="1">
      <c r="A84" s="100"/>
      <c r="F84" s="92"/>
      <c r="G84" s="92"/>
    </row>
    <row r="85" spans="1:7" ht="13.5" thickBot="1">
      <c r="A85" s="86" t="s">
        <v>125</v>
      </c>
      <c r="B85" s="98"/>
      <c r="C85" s="86"/>
      <c r="D85" s="86"/>
      <c r="E85" s="106"/>
      <c r="F85" s="106"/>
      <c r="G85" s="106">
        <v>170196531.22014815</v>
      </c>
    </row>
  </sheetData>
  <sheetProtection/>
  <printOptions horizontalCentered="1"/>
  <pageMargins left="0.7874015748031497" right="0.7874015748031497" top="0.11811023622047245" bottom="0.11811023622047245" header="0.11811023622047245" footer="0.15748031496062992"/>
  <pageSetup horizontalDpi="120" verticalDpi="120" orientation="landscape" paperSize="9" scale="70" r:id="rId1"/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G88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7.57421875" style="0" customWidth="1"/>
    <col min="2" max="2" width="15.421875" style="0" customWidth="1"/>
    <col min="3" max="3" width="7.28125" style="0" customWidth="1"/>
    <col min="4" max="4" width="17.140625" style="0" customWidth="1"/>
    <col min="5" max="5" width="8.8515625" style="0" customWidth="1"/>
    <col min="6" max="6" width="13.00390625" style="0" bestFit="1" customWidth="1"/>
    <col min="7" max="7" width="12.8515625" style="0" bestFit="1" customWidth="1"/>
    <col min="8" max="8" width="13.00390625" style="0" bestFit="1" customWidth="1"/>
    <col min="9" max="9" width="8.00390625" style="0" customWidth="1"/>
    <col min="10" max="10" width="14.28125" style="0" customWidth="1"/>
    <col min="11" max="11" width="12.00390625" style="0" customWidth="1"/>
    <col min="12" max="12" width="13.00390625" style="0" bestFit="1" customWidth="1"/>
    <col min="13" max="13" width="8.00390625" style="0" customWidth="1"/>
    <col min="14" max="14" width="13.00390625" style="0" bestFit="1" customWidth="1"/>
    <col min="15" max="15" width="8.421875" style="0" customWidth="1"/>
    <col min="16" max="16" width="11.140625" style="0" customWidth="1"/>
    <col min="17" max="17" width="8.00390625" style="0" customWidth="1"/>
    <col min="18" max="18" width="11.00390625" style="0" customWidth="1"/>
    <col min="19" max="19" width="10.421875" style="0" customWidth="1"/>
    <col min="20" max="20" width="12.8515625" style="0" bestFit="1" customWidth="1"/>
    <col min="21" max="21" width="9.140625" style="0" customWidth="1"/>
    <col min="22" max="22" width="14.57421875" style="0" bestFit="1" customWidth="1"/>
    <col min="23" max="23" width="8.421875" style="0" customWidth="1"/>
    <col min="24" max="24" width="11.140625" style="0" customWidth="1"/>
    <col min="25" max="25" width="8.00390625" style="0" customWidth="1"/>
    <col min="26" max="26" width="11.00390625" style="0" customWidth="1"/>
    <col min="27" max="27" width="8.00390625" style="0" customWidth="1"/>
    <col min="28" max="28" width="16.28125" style="0" customWidth="1"/>
    <col min="29" max="29" width="8.421875" style="0" customWidth="1"/>
    <col min="30" max="30" width="11.140625" style="0" customWidth="1"/>
    <col min="31" max="31" width="8.00390625" style="0" customWidth="1"/>
    <col min="32" max="32" width="12.00390625" style="0" customWidth="1"/>
    <col min="33" max="33" width="11.28125" style="0" customWidth="1"/>
    <col min="34" max="34" width="11.140625" style="0" customWidth="1"/>
    <col min="35" max="35" width="8.00390625" style="0" customWidth="1"/>
    <col min="36" max="36" width="11.00390625" style="0" customWidth="1"/>
    <col min="37" max="37" width="8.28125" style="0" hidden="1" customWidth="1"/>
    <col min="38" max="38" width="9.7109375" style="0" hidden="1" customWidth="1"/>
    <col min="39" max="39" width="4.00390625" style="0" hidden="1" customWidth="1"/>
    <col min="40" max="40" width="8.00390625" style="0" hidden="1" customWidth="1"/>
    <col min="41" max="41" width="12.8515625" style="0" hidden="1" customWidth="1"/>
    <col min="42" max="46" width="12.140625" style="0" customWidth="1"/>
    <col min="47" max="47" width="12.8515625" style="0" customWidth="1"/>
    <col min="48" max="48" width="12.140625" style="0" customWidth="1"/>
    <col min="49" max="49" width="12.57421875" style="0" customWidth="1"/>
    <col min="50" max="51" width="9.28125" style="0" customWidth="1"/>
    <col min="52" max="52" width="11.28125" style="0" customWidth="1"/>
    <col min="53" max="53" width="13.00390625" style="0" customWidth="1"/>
    <col min="54" max="57" width="11.28125" style="0" customWidth="1"/>
    <col min="58" max="59" width="11.28125" style="0" hidden="1" customWidth="1"/>
    <col min="60" max="60" width="12.8515625" style="0" hidden="1" customWidth="1"/>
    <col min="61" max="66" width="11.28125" style="0" customWidth="1"/>
    <col min="67" max="67" width="15.421875" style="0" customWidth="1"/>
    <col min="68" max="69" width="11.7109375" style="0" hidden="1" customWidth="1"/>
    <col min="70" max="70" width="11.421875" style="107" customWidth="1"/>
    <col min="71" max="71" width="14.8515625" style="107" customWidth="1"/>
    <col min="72" max="72" width="11.421875" style="107" customWidth="1"/>
    <col min="73" max="73" width="12.28125" style="107" customWidth="1"/>
    <col min="74" max="74" width="11.421875" style="0" customWidth="1"/>
    <col min="75" max="75" width="14.8515625" style="0" customWidth="1"/>
    <col min="76" max="76" width="11.421875" style="0" customWidth="1"/>
    <col min="77" max="77" width="12.8515625" style="0" bestFit="1" customWidth="1"/>
    <col min="78" max="78" width="11.421875" style="0" customWidth="1"/>
    <col min="79" max="79" width="14.8515625" style="0" customWidth="1"/>
    <col min="80" max="80" width="11.421875" style="88" customWidth="1"/>
    <col min="81" max="81" width="12.28125" style="88" customWidth="1"/>
    <col min="82" max="82" width="11.421875" style="0" customWidth="1"/>
    <col min="83" max="83" width="9.57421875" style="0" customWidth="1"/>
    <col min="84" max="84" width="16.28125" style="0" customWidth="1"/>
    <col min="85" max="86" width="12.28125" style="0" customWidth="1"/>
    <col min="87" max="90" width="11.421875" style="0" customWidth="1"/>
    <col min="91" max="91" width="11.421875" style="94" customWidth="1"/>
    <col min="92" max="92" width="9.8515625" style="0" customWidth="1"/>
    <col min="93" max="93" width="12.421875" style="0" customWidth="1"/>
    <col min="94" max="94" width="13.00390625" style="0" customWidth="1"/>
    <col min="95" max="97" width="11.421875" style="0" customWidth="1"/>
    <col min="98" max="98" width="15.00390625" style="0" customWidth="1"/>
    <col min="99" max="99" width="15.00390625" style="0" hidden="1" customWidth="1"/>
    <col min="100" max="102" width="11.421875" style="0" customWidth="1"/>
    <col min="103" max="103" width="13.00390625" style="0" customWidth="1"/>
    <col min="104" max="105" width="11.421875" style="0" customWidth="1"/>
    <col min="106" max="106" width="10.00390625" style="0" customWidth="1"/>
    <col min="107" max="107" width="14.421875" style="0" customWidth="1"/>
  </cols>
  <sheetData>
    <row r="1" spans="1:102" ht="12.75">
      <c r="A1" t="s">
        <v>126</v>
      </c>
      <c r="I1" t="s">
        <v>127</v>
      </c>
      <c r="AA1" t="s">
        <v>128</v>
      </c>
      <c r="AN1" t="s">
        <v>128</v>
      </c>
      <c r="AZ1" s="95" t="s">
        <v>129</v>
      </c>
      <c r="BN1" s="95" t="s">
        <v>130</v>
      </c>
      <c r="CE1" s="95" t="s">
        <v>131</v>
      </c>
      <c r="CN1" s="95" t="s">
        <v>132</v>
      </c>
      <c r="CX1" s="95"/>
    </row>
    <row r="3" spans="1:102" ht="12.75">
      <c r="A3" t="s">
        <v>133</v>
      </c>
      <c r="I3" t="s">
        <v>133</v>
      </c>
      <c r="AA3" t="s">
        <v>133</v>
      </c>
      <c r="AN3" t="s">
        <v>133</v>
      </c>
      <c r="AZ3" t="s">
        <v>133</v>
      </c>
      <c r="BG3" t="s">
        <v>133</v>
      </c>
      <c r="BN3" t="s">
        <v>133</v>
      </c>
      <c r="CE3" t="s">
        <v>133</v>
      </c>
      <c r="CN3" s="95" t="s">
        <v>134</v>
      </c>
      <c r="CX3" s="95" t="s">
        <v>135</v>
      </c>
    </row>
    <row r="4" spans="5:69" ht="13.5" thickBot="1">
      <c r="E4" s="108"/>
      <c r="S4" s="108"/>
      <c r="AV4" s="109"/>
      <c r="AW4" s="109"/>
      <c r="BQ4" s="79"/>
    </row>
    <row r="5" spans="1:109" ht="12.75">
      <c r="A5" s="110" t="s">
        <v>136</v>
      </c>
      <c r="B5" s="111"/>
      <c r="C5" s="110" t="s">
        <v>137</v>
      </c>
      <c r="D5" s="111"/>
      <c r="E5" s="110" t="s">
        <v>138</v>
      </c>
      <c r="F5" s="111"/>
      <c r="G5" s="110" t="s">
        <v>139</v>
      </c>
      <c r="H5" s="111"/>
      <c r="I5" s="110" t="s">
        <v>136</v>
      </c>
      <c r="J5" s="111"/>
      <c r="K5" s="110" t="s">
        <v>140</v>
      </c>
      <c r="L5" s="111"/>
      <c r="M5" s="110" t="s">
        <v>139</v>
      </c>
      <c r="N5" s="111"/>
      <c r="O5" s="110" t="s">
        <v>141</v>
      </c>
      <c r="P5" s="111"/>
      <c r="Q5" s="110" t="s">
        <v>139</v>
      </c>
      <c r="R5" s="111"/>
      <c r="S5" s="110" t="s">
        <v>142</v>
      </c>
      <c r="T5" s="111"/>
      <c r="U5" s="110" t="s">
        <v>139</v>
      </c>
      <c r="V5" s="111"/>
      <c r="W5" s="110" t="s">
        <v>143</v>
      </c>
      <c r="X5" s="111"/>
      <c r="Y5" s="110" t="s">
        <v>139</v>
      </c>
      <c r="Z5" s="111"/>
      <c r="AA5" s="110" t="s">
        <v>136</v>
      </c>
      <c r="AB5" s="111"/>
      <c r="AC5" s="110" t="s">
        <v>144</v>
      </c>
      <c r="AD5" s="111"/>
      <c r="AE5" s="110" t="s">
        <v>139</v>
      </c>
      <c r="AF5" s="111"/>
      <c r="AG5" s="110" t="s">
        <v>145</v>
      </c>
      <c r="AH5" s="111"/>
      <c r="AI5" s="110" t="s">
        <v>139</v>
      </c>
      <c r="AJ5" s="111"/>
      <c r="AN5" s="110" t="s">
        <v>136</v>
      </c>
      <c r="AO5" s="111"/>
      <c r="AP5" s="110" t="s">
        <v>146</v>
      </c>
      <c r="AQ5" s="111"/>
      <c r="AR5" s="110" t="s">
        <v>147</v>
      </c>
      <c r="AS5" s="110"/>
      <c r="AT5" s="112" t="s">
        <v>146</v>
      </c>
      <c r="AU5" s="111"/>
      <c r="AV5" s="113" t="s">
        <v>147</v>
      </c>
      <c r="AW5" s="113"/>
      <c r="AX5" s="114">
        <v>0</v>
      </c>
      <c r="AY5" s="114"/>
      <c r="AZ5" s="110" t="s">
        <v>136</v>
      </c>
      <c r="BA5" s="111"/>
      <c r="BB5" s="112" t="s">
        <v>146</v>
      </c>
      <c r="BC5" s="110"/>
      <c r="BD5" s="112" t="s">
        <v>139</v>
      </c>
      <c r="BE5" s="111"/>
      <c r="BF5" s="114" t="s">
        <v>148</v>
      </c>
      <c r="BG5" s="110" t="s">
        <v>136</v>
      </c>
      <c r="BH5" s="111"/>
      <c r="BI5" s="110" t="s">
        <v>146</v>
      </c>
      <c r="BJ5" s="111"/>
      <c r="BK5" s="110" t="s">
        <v>139</v>
      </c>
      <c r="BL5" s="110"/>
      <c r="BN5" s="110" t="s">
        <v>136</v>
      </c>
      <c r="BO5" s="111"/>
      <c r="BP5" s="110" t="s">
        <v>149</v>
      </c>
      <c r="BQ5" s="115"/>
      <c r="BR5" s="116" t="s">
        <v>146</v>
      </c>
      <c r="BS5" s="117"/>
      <c r="BT5" s="116" t="s">
        <v>139</v>
      </c>
      <c r="BU5" s="116"/>
      <c r="BV5" s="118" t="s">
        <v>146</v>
      </c>
      <c r="BW5" s="115"/>
      <c r="BX5" s="118" t="s">
        <v>139</v>
      </c>
      <c r="BY5" s="115"/>
      <c r="BZ5" s="335" t="s">
        <v>150</v>
      </c>
      <c r="CA5" s="336"/>
      <c r="CB5" s="113"/>
      <c r="CC5" s="113"/>
      <c r="CE5" s="110" t="s">
        <v>136</v>
      </c>
      <c r="CF5" s="111"/>
      <c r="CG5" s="110" t="s">
        <v>148</v>
      </c>
      <c r="CH5" s="111"/>
      <c r="CI5" s="110" t="s">
        <v>148</v>
      </c>
      <c r="CJ5" s="110"/>
      <c r="CK5" s="112" t="s">
        <v>151</v>
      </c>
      <c r="CL5" s="111"/>
      <c r="CN5" s="110" t="s">
        <v>136</v>
      </c>
      <c r="CO5" s="119"/>
      <c r="CP5" s="118"/>
      <c r="CQ5" s="118" t="s">
        <v>152</v>
      </c>
      <c r="CR5" s="120"/>
      <c r="CS5" s="110" t="s">
        <v>136</v>
      </c>
      <c r="CT5" s="115"/>
      <c r="CU5" s="110"/>
      <c r="CV5" s="118" t="s">
        <v>152</v>
      </c>
      <c r="CW5" s="110"/>
      <c r="CX5" s="112" t="s">
        <v>136</v>
      </c>
      <c r="CY5" s="119"/>
      <c r="CZ5" s="118" t="s">
        <v>152</v>
      </c>
      <c r="DA5" s="120"/>
      <c r="DB5" s="110" t="s">
        <v>136</v>
      </c>
      <c r="DC5" s="115"/>
      <c r="DD5" s="118" t="s">
        <v>152</v>
      </c>
      <c r="DE5" s="111"/>
    </row>
    <row r="6" spans="1:109" ht="13.5" thickBot="1">
      <c r="A6" s="109"/>
      <c r="B6" s="121"/>
      <c r="C6" s="122" t="s">
        <v>153</v>
      </c>
      <c r="D6" s="123"/>
      <c r="E6" s="122" t="s">
        <v>154</v>
      </c>
      <c r="F6" s="123"/>
      <c r="G6" s="122" t="s">
        <v>154</v>
      </c>
      <c r="H6" s="123"/>
      <c r="I6" s="109"/>
      <c r="J6" s="121"/>
      <c r="K6" s="122"/>
      <c r="L6" s="123"/>
      <c r="M6" s="122" t="s">
        <v>155</v>
      </c>
      <c r="N6" s="123"/>
      <c r="O6" s="122" t="s">
        <v>156</v>
      </c>
      <c r="P6" s="123"/>
      <c r="Q6" s="122" t="s">
        <v>157</v>
      </c>
      <c r="R6" s="123"/>
      <c r="S6" s="122" t="s">
        <v>156</v>
      </c>
      <c r="T6" s="123"/>
      <c r="U6" s="122" t="s">
        <v>158</v>
      </c>
      <c r="V6" s="123"/>
      <c r="W6" s="122" t="s">
        <v>156</v>
      </c>
      <c r="X6" s="123"/>
      <c r="Y6" s="122" t="s">
        <v>159</v>
      </c>
      <c r="Z6" s="123"/>
      <c r="AA6" s="109"/>
      <c r="AB6" s="121"/>
      <c r="AC6" s="122" t="s">
        <v>156</v>
      </c>
      <c r="AD6" s="123"/>
      <c r="AE6" s="122" t="s">
        <v>160</v>
      </c>
      <c r="AF6" s="123"/>
      <c r="AG6" s="122" t="s">
        <v>156</v>
      </c>
      <c r="AH6" s="123"/>
      <c r="AI6" s="122" t="s">
        <v>161</v>
      </c>
      <c r="AJ6" s="123"/>
      <c r="AN6" s="109"/>
      <c r="AO6" s="121"/>
      <c r="AP6" s="122" t="s">
        <v>162</v>
      </c>
      <c r="AQ6" s="123"/>
      <c r="AR6" s="122" t="s">
        <v>162</v>
      </c>
      <c r="AS6" s="122"/>
      <c r="AT6" s="124" t="s">
        <v>163</v>
      </c>
      <c r="AU6" s="123"/>
      <c r="AV6" s="122" t="s">
        <v>163</v>
      </c>
      <c r="AW6" s="122"/>
      <c r="AX6" s="114">
        <v>0</v>
      </c>
      <c r="AY6" s="114"/>
      <c r="AZ6" s="109"/>
      <c r="BA6" s="121"/>
      <c r="BB6" s="124" t="s">
        <v>164</v>
      </c>
      <c r="BC6" s="122"/>
      <c r="BD6" s="124" t="s">
        <v>164</v>
      </c>
      <c r="BE6" s="123"/>
      <c r="BF6" s="114" t="s">
        <v>165</v>
      </c>
      <c r="BG6" s="109"/>
      <c r="BH6" s="121"/>
      <c r="BI6" s="122" t="s">
        <v>166</v>
      </c>
      <c r="BJ6" s="123"/>
      <c r="BK6" s="122" t="s">
        <v>167</v>
      </c>
      <c r="BL6" s="122"/>
      <c r="BN6" s="109"/>
      <c r="BO6" s="121"/>
      <c r="BP6" s="122" t="s">
        <v>168</v>
      </c>
      <c r="BQ6" s="125"/>
      <c r="BR6" s="126" t="s">
        <v>169</v>
      </c>
      <c r="BS6" s="127"/>
      <c r="BT6" s="126" t="s">
        <v>168</v>
      </c>
      <c r="BU6" s="126"/>
      <c r="BV6" s="128" t="s">
        <v>170</v>
      </c>
      <c r="BW6" s="125"/>
      <c r="BX6" s="128" t="s">
        <v>170</v>
      </c>
      <c r="BY6" s="125"/>
      <c r="BZ6" s="337" t="s">
        <v>171</v>
      </c>
      <c r="CA6" s="338"/>
      <c r="CB6" s="113"/>
      <c r="CC6" s="113"/>
      <c r="CE6" s="109"/>
      <c r="CF6" s="121"/>
      <c r="CG6" s="122" t="s">
        <v>172</v>
      </c>
      <c r="CH6" s="123"/>
      <c r="CI6" s="122" t="s">
        <v>173</v>
      </c>
      <c r="CJ6" s="122"/>
      <c r="CK6" s="124" t="s">
        <v>174</v>
      </c>
      <c r="CL6" s="123"/>
      <c r="CN6" s="109"/>
      <c r="CP6" s="131"/>
      <c r="CQ6" s="122"/>
      <c r="CR6" s="123"/>
      <c r="CS6" s="109"/>
      <c r="CT6" s="132"/>
      <c r="CU6" s="109"/>
      <c r="CV6" s="122"/>
      <c r="CW6" s="122"/>
      <c r="CX6" s="133"/>
      <c r="CY6" s="131"/>
      <c r="CZ6" s="122"/>
      <c r="DA6" s="123"/>
      <c r="DB6" s="109"/>
      <c r="DC6" s="132"/>
      <c r="DD6" s="122"/>
      <c r="DE6" s="123"/>
    </row>
    <row r="7" spans="1:109" ht="12.75">
      <c r="A7" s="83" t="s">
        <v>175</v>
      </c>
      <c r="B7" s="134"/>
      <c r="C7" s="135" t="s">
        <v>176</v>
      </c>
      <c r="D7" s="136" t="s">
        <v>177</v>
      </c>
      <c r="E7" s="135" t="s">
        <v>176</v>
      </c>
      <c r="F7" s="136" t="s">
        <v>177</v>
      </c>
      <c r="G7" s="135" t="s">
        <v>176</v>
      </c>
      <c r="H7" s="136" t="s">
        <v>177</v>
      </c>
      <c r="I7" s="83" t="s">
        <v>175</v>
      </c>
      <c r="J7" s="134"/>
      <c r="K7" s="135" t="s">
        <v>176</v>
      </c>
      <c r="L7" s="136" t="s">
        <v>177</v>
      </c>
      <c r="M7" s="135" t="s">
        <v>176</v>
      </c>
      <c r="N7" s="136" t="s">
        <v>177</v>
      </c>
      <c r="O7" s="135" t="s">
        <v>176</v>
      </c>
      <c r="P7" s="136" t="s">
        <v>177</v>
      </c>
      <c r="Q7" s="135" t="s">
        <v>176</v>
      </c>
      <c r="R7" s="136" t="s">
        <v>177</v>
      </c>
      <c r="S7" s="135" t="s">
        <v>176</v>
      </c>
      <c r="T7" s="136" t="s">
        <v>177</v>
      </c>
      <c r="U7" s="135" t="s">
        <v>176</v>
      </c>
      <c r="V7" s="136" t="s">
        <v>177</v>
      </c>
      <c r="W7" s="135" t="s">
        <v>176</v>
      </c>
      <c r="X7" s="136" t="s">
        <v>177</v>
      </c>
      <c r="Y7" s="135" t="s">
        <v>176</v>
      </c>
      <c r="Z7" s="136" t="s">
        <v>177</v>
      </c>
      <c r="AA7" s="83" t="s">
        <v>175</v>
      </c>
      <c r="AB7" s="134"/>
      <c r="AC7" s="135" t="s">
        <v>176</v>
      </c>
      <c r="AD7" s="136" t="s">
        <v>177</v>
      </c>
      <c r="AE7" s="135" t="s">
        <v>176</v>
      </c>
      <c r="AF7" s="136" t="s">
        <v>177</v>
      </c>
      <c r="AG7" s="135" t="s">
        <v>176</v>
      </c>
      <c r="AH7" s="136" t="s">
        <v>177</v>
      </c>
      <c r="AI7" s="135" t="s">
        <v>176</v>
      </c>
      <c r="AJ7" s="136" t="s">
        <v>177</v>
      </c>
      <c r="AN7" s="83" t="s">
        <v>175</v>
      </c>
      <c r="AO7" s="134"/>
      <c r="AP7" s="135" t="s">
        <v>176</v>
      </c>
      <c r="AQ7" s="136" t="s">
        <v>177</v>
      </c>
      <c r="AR7" s="135" t="s">
        <v>176</v>
      </c>
      <c r="AS7" s="113" t="s">
        <v>177</v>
      </c>
      <c r="AT7" s="137" t="s">
        <v>176</v>
      </c>
      <c r="AU7" s="136" t="s">
        <v>177</v>
      </c>
      <c r="AV7" s="135" t="s">
        <v>176</v>
      </c>
      <c r="AW7" s="113" t="s">
        <v>177</v>
      </c>
      <c r="AX7" s="114">
        <v>0</v>
      </c>
      <c r="AY7" s="114"/>
      <c r="AZ7" s="83" t="s">
        <v>175</v>
      </c>
      <c r="BA7" s="134"/>
      <c r="BB7" s="137" t="s">
        <v>176</v>
      </c>
      <c r="BC7" s="113" t="s">
        <v>177</v>
      </c>
      <c r="BD7" s="137" t="s">
        <v>176</v>
      </c>
      <c r="BE7" s="136" t="s">
        <v>177</v>
      </c>
      <c r="BF7" s="114" t="s">
        <v>176</v>
      </c>
      <c r="BG7" s="83" t="s">
        <v>175</v>
      </c>
      <c r="BH7" s="134"/>
      <c r="BI7" s="135" t="s">
        <v>176</v>
      </c>
      <c r="BJ7" s="136" t="s">
        <v>177</v>
      </c>
      <c r="BK7" s="135" t="s">
        <v>176</v>
      </c>
      <c r="BL7" s="113" t="s">
        <v>177</v>
      </c>
      <c r="BN7" s="83" t="s">
        <v>175</v>
      </c>
      <c r="BO7" s="134"/>
      <c r="BP7" s="135" t="s">
        <v>176</v>
      </c>
      <c r="BQ7" s="138" t="s">
        <v>177</v>
      </c>
      <c r="BR7" s="139" t="s">
        <v>176</v>
      </c>
      <c r="BS7" s="140" t="s">
        <v>177</v>
      </c>
      <c r="BT7" s="141" t="s">
        <v>176</v>
      </c>
      <c r="BU7" s="139" t="s">
        <v>177</v>
      </c>
      <c r="BV7" s="142" t="s">
        <v>176</v>
      </c>
      <c r="BW7" s="138" t="s">
        <v>177</v>
      </c>
      <c r="BX7" s="142" t="s">
        <v>176</v>
      </c>
      <c r="BY7" s="138" t="s">
        <v>177</v>
      </c>
      <c r="BZ7" s="113" t="s">
        <v>178</v>
      </c>
      <c r="CA7" s="143" t="s">
        <v>177</v>
      </c>
      <c r="CB7" s="113"/>
      <c r="CC7" s="113"/>
      <c r="CE7" s="83" t="s">
        <v>175</v>
      </c>
      <c r="CF7" s="134"/>
      <c r="CG7" s="135" t="s">
        <v>176</v>
      </c>
      <c r="CH7" s="136" t="s">
        <v>177</v>
      </c>
      <c r="CI7" s="135" t="s">
        <v>176</v>
      </c>
      <c r="CJ7" s="113" t="s">
        <v>177</v>
      </c>
      <c r="CK7" s="137" t="s">
        <v>176</v>
      </c>
      <c r="CL7" s="136" t="s">
        <v>177</v>
      </c>
      <c r="CN7" s="83" t="s">
        <v>175</v>
      </c>
      <c r="CO7" s="144" t="s">
        <v>179</v>
      </c>
      <c r="CP7" s="145"/>
      <c r="CQ7" s="118" t="s">
        <v>176</v>
      </c>
      <c r="CR7" s="120" t="s">
        <v>177</v>
      </c>
      <c r="CS7" s="83" t="s">
        <v>175</v>
      </c>
      <c r="CT7" s="146" t="s">
        <v>179</v>
      </c>
      <c r="CU7" s="143"/>
      <c r="CV7" s="138" t="s">
        <v>176</v>
      </c>
      <c r="CW7" s="113" t="s">
        <v>177</v>
      </c>
      <c r="CX7" s="147" t="s">
        <v>175</v>
      </c>
      <c r="CY7" s="144" t="s">
        <v>179</v>
      </c>
      <c r="CZ7" s="118" t="s">
        <v>176</v>
      </c>
      <c r="DA7" s="120" t="s">
        <v>177</v>
      </c>
      <c r="DB7" s="89" t="s">
        <v>175</v>
      </c>
      <c r="DC7" s="146" t="s">
        <v>179</v>
      </c>
      <c r="DD7" s="138" t="s">
        <v>176</v>
      </c>
      <c r="DE7" s="136" t="s">
        <v>177</v>
      </c>
    </row>
    <row r="8" spans="1:109" ht="12.75">
      <c r="A8" s="83" t="s">
        <v>180</v>
      </c>
      <c r="B8" s="148" t="s">
        <v>179</v>
      </c>
      <c r="C8" s="135" t="s">
        <v>149</v>
      </c>
      <c r="D8" s="136" t="s">
        <v>181</v>
      </c>
      <c r="E8" s="135" t="s">
        <v>149</v>
      </c>
      <c r="F8" s="136" t="s">
        <v>181</v>
      </c>
      <c r="G8" s="135" t="s">
        <v>149</v>
      </c>
      <c r="H8" s="136" t="s">
        <v>181</v>
      </c>
      <c r="I8" s="83" t="s">
        <v>180</v>
      </c>
      <c r="J8" s="148" t="s">
        <v>179</v>
      </c>
      <c r="K8" s="135" t="s">
        <v>149</v>
      </c>
      <c r="L8" s="136" t="s">
        <v>181</v>
      </c>
      <c r="M8" s="135" t="s">
        <v>149</v>
      </c>
      <c r="N8" s="136" t="s">
        <v>181</v>
      </c>
      <c r="O8" s="135" t="s">
        <v>149</v>
      </c>
      <c r="P8" s="136" t="s">
        <v>181</v>
      </c>
      <c r="Q8" s="135" t="s">
        <v>149</v>
      </c>
      <c r="R8" s="136" t="s">
        <v>181</v>
      </c>
      <c r="S8" s="135" t="s">
        <v>149</v>
      </c>
      <c r="T8" s="136" t="s">
        <v>181</v>
      </c>
      <c r="U8" s="135" t="s">
        <v>149</v>
      </c>
      <c r="V8" s="136" t="s">
        <v>181</v>
      </c>
      <c r="W8" s="135" t="s">
        <v>149</v>
      </c>
      <c r="X8" s="136" t="s">
        <v>181</v>
      </c>
      <c r="Y8" s="135" t="s">
        <v>149</v>
      </c>
      <c r="Z8" s="136" t="s">
        <v>181</v>
      </c>
      <c r="AA8" s="83" t="s">
        <v>180</v>
      </c>
      <c r="AB8" s="148" t="s">
        <v>179</v>
      </c>
      <c r="AC8" s="135" t="s">
        <v>149</v>
      </c>
      <c r="AD8" s="136" t="s">
        <v>181</v>
      </c>
      <c r="AE8" s="135" t="s">
        <v>149</v>
      </c>
      <c r="AF8" s="136" t="s">
        <v>181</v>
      </c>
      <c r="AG8" s="135" t="s">
        <v>149</v>
      </c>
      <c r="AH8" s="136" t="s">
        <v>181</v>
      </c>
      <c r="AI8" s="135" t="s">
        <v>149</v>
      </c>
      <c r="AJ8" s="136" t="s">
        <v>181</v>
      </c>
      <c r="AN8" s="83" t="s">
        <v>180</v>
      </c>
      <c r="AO8" s="148" t="s">
        <v>179</v>
      </c>
      <c r="AP8" s="135" t="s">
        <v>149</v>
      </c>
      <c r="AQ8" s="136" t="s">
        <v>181</v>
      </c>
      <c r="AR8" s="135" t="s">
        <v>149</v>
      </c>
      <c r="AS8" s="113" t="s">
        <v>181</v>
      </c>
      <c r="AT8" s="137" t="s">
        <v>149</v>
      </c>
      <c r="AU8" s="136" t="s">
        <v>181</v>
      </c>
      <c r="AV8" s="135" t="s">
        <v>149</v>
      </c>
      <c r="AW8" s="113" t="s">
        <v>181</v>
      </c>
      <c r="AX8" s="114">
        <v>0</v>
      </c>
      <c r="AY8" s="114"/>
      <c r="AZ8" s="83" t="s">
        <v>180</v>
      </c>
      <c r="BA8" s="148" t="s">
        <v>179</v>
      </c>
      <c r="BB8" s="137" t="s">
        <v>149</v>
      </c>
      <c r="BC8" s="113" t="s">
        <v>181</v>
      </c>
      <c r="BD8" s="137" t="s">
        <v>149</v>
      </c>
      <c r="BE8" s="136" t="s">
        <v>181</v>
      </c>
      <c r="BF8" s="114" t="s">
        <v>149</v>
      </c>
      <c r="BG8" s="83" t="s">
        <v>180</v>
      </c>
      <c r="BH8" s="148" t="s">
        <v>179</v>
      </c>
      <c r="BI8" s="135" t="s">
        <v>149</v>
      </c>
      <c r="BJ8" s="136" t="s">
        <v>181</v>
      </c>
      <c r="BK8" s="135" t="s">
        <v>149</v>
      </c>
      <c r="BL8" s="113" t="s">
        <v>181</v>
      </c>
      <c r="BN8" s="83" t="s">
        <v>180</v>
      </c>
      <c r="BO8" s="148" t="s">
        <v>179</v>
      </c>
      <c r="BP8" s="135" t="s">
        <v>149</v>
      </c>
      <c r="BQ8" s="138" t="s">
        <v>181</v>
      </c>
      <c r="BR8" s="139" t="s">
        <v>149</v>
      </c>
      <c r="BS8" s="140" t="s">
        <v>181</v>
      </c>
      <c r="BT8" s="141" t="s">
        <v>149</v>
      </c>
      <c r="BU8" s="139" t="s">
        <v>181</v>
      </c>
      <c r="BV8" s="142" t="s">
        <v>149</v>
      </c>
      <c r="BW8" s="138" t="s">
        <v>181</v>
      </c>
      <c r="BX8" s="142" t="s">
        <v>149</v>
      </c>
      <c r="BY8" s="143" t="s">
        <v>181</v>
      </c>
      <c r="BZ8" s="113"/>
      <c r="CA8" s="143" t="s">
        <v>181</v>
      </c>
      <c r="CB8" s="113"/>
      <c r="CC8" s="113"/>
      <c r="CE8" s="83" t="s">
        <v>180</v>
      </c>
      <c r="CF8" s="148" t="s">
        <v>179</v>
      </c>
      <c r="CG8" s="135" t="s">
        <v>149</v>
      </c>
      <c r="CH8" s="136" t="s">
        <v>181</v>
      </c>
      <c r="CI8" s="135" t="s">
        <v>149</v>
      </c>
      <c r="CJ8" s="113" t="s">
        <v>181</v>
      </c>
      <c r="CK8" s="137" t="s">
        <v>149</v>
      </c>
      <c r="CL8" s="136" t="s">
        <v>181</v>
      </c>
      <c r="CN8" s="83" t="s">
        <v>180</v>
      </c>
      <c r="CO8" s="146" t="s">
        <v>182</v>
      </c>
      <c r="CP8" s="149"/>
      <c r="CQ8" s="142" t="s">
        <v>152</v>
      </c>
      <c r="CR8" s="150" t="s">
        <v>183</v>
      </c>
      <c r="CS8" s="83" t="s">
        <v>180</v>
      </c>
      <c r="CT8" s="146" t="s">
        <v>182</v>
      </c>
      <c r="CU8" s="146"/>
      <c r="CV8" s="151" t="s">
        <v>152</v>
      </c>
      <c r="CW8" s="113" t="s">
        <v>183</v>
      </c>
      <c r="CX8" s="147" t="s">
        <v>180</v>
      </c>
      <c r="CY8" s="146" t="s">
        <v>182</v>
      </c>
      <c r="CZ8" s="151" t="s">
        <v>152</v>
      </c>
      <c r="DA8" s="150" t="s">
        <v>183</v>
      </c>
      <c r="DB8" s="89" t="s">
        <v>180</v>
      </c>
      <c r="DC8" s="146" t="s">
        <v>182</v>
      </c>
      <c r="DD8" s="151" t="s">
        <v>152</v>
      </c>
      <c r="DE8" s="136" t="s">
        <v>183</v>
      </c>
    </row>
    <row r="9" spans="1:109" ht="13.5" thickBot="1">
      <c r="A9" s="129"/>
      <c r="B9" s="152"/>
      <c r="C9" s="109"/>
      <c r="D9" s="121"/>
      <c r="E9" s="109"/>
      <c r="F9" s="121"/>
      <c r="G9" s="109"/>
      <c r="H9" s="121"/>
      <c r="I9" s="129"/>
      <c r="J9" s="152"/>
      <c r="K9" s="109"/>
      <c r="L9" s="121"/>
      <c r="M9" s="109"/>
      <c r="N9" s="121"/>
      <c r="O9" s="109"/>
      <c r="P9" s="121"/>
      <c r="Q9" s="109"/>
      <c r="R9" s="121"/>
      <c r="S9" s="109"/>
      <c r="T9" s="121"/>
      <c r="U9" s="109"/>
      <c r="V9" s="121"/>
      <c r="W9" s="109"/>
      <c r="X9" s="121"/>
      <c r="Y9" s="109"/>
      <c r="Z9" s="121"/>
      <c r="AA9" s="129"/>
      <c r="AB9" s="152"/>
      <c r="AC9" s="109"/>
      <c r="AD9" s="121"/>
      <c r="AE9" s="109"/>
      <c r="AF9" s="121"/>
      <c r="AG9" s="109"/>
      <c r="AH9" s="121"/>
      <c r="AI9" s="109"/>
      <c r="AJ9" s="121"/>
      <c r="AN9" s="129"/>
      <c r="AO9" s="152"/>
      <c r="AP9" s="109"/>
      <c r="AQ9" s="121"/>
      <c r="AR9" s="109"/>
      <c r="AS9" s="109"/>
      <c r="AT9" s="133"/>
      <c r="AU9" s="121"/>
      <c r="AV9" s="109"/>
      <c r="AW9" s="109"/>
      <c r="AX9" s="153"/>
      <c r="AY9" s="153"/>
      <c r="AZ9" s="129"/>
      <c r="BA9" s="152"/>
      <c r="BB9" s="133"/>
      <c r="BC9" s="109"/>
      <c r="BD9" s="133"/>
      <c r="BE9" s="121"/>
      <c r="BF9" s="153"/>
      <c r="BG9" s="129"/>
      <c r="BH9" s="152"/>
      <c r="BI9" s="109"/>
      <c r="BJ9" s="121"/>
      <c r="BK9" s="109"/>
      <c r="BL9" s="109"/>
      <c r="BN9" s="129"/>
      <c r="BO9" s="152"/>
      <c r="BP9" s="109"/>
      <c r="BQ9" s="132"/>
      <c r="BR9" s="154"/>
      <c r="BS9" s="155"/>
      <c r="BT9" s="154"/>
      <c r="BU9" s="154"/>
      <c r="BV9" s="156"/>
      <c r="BW9" s="132"/>
      <c r="BX9" s="156"/>
      <c r="BY9" s="132"/>
      <c r="BZ9" s="109"/>
      <c r="CA9" s="132"/>
      <c r="CE9" s="129"/>
      <c r="CF9" s="152"/>
      <c r="CG9" s="109"/>
      <c r="CH9" s="121"/>
      <c r="CI9" s="109"/>
      <c r="CJ9" s="109"/>
      <c r="CK9" s="133"/>
      <c r="CL9" s="121"/>
      <c r="CN9" s="129"/>
      <c r="CO9" s="157" t="s">
        <v>184</v>
      </c>
      <c r="CP9" s="158"/>
      <c r="CQ9" s="156"/>
      <c r="CR9" s="159"/>
      <c r="CS9" s="129"/>
      <c r="CT9" s="157" t="s">
        <v>184</v>
      </c>
      <c r="CU9" s="130"/>
      <c r="CV9" s="132"/>
      <c r="CW9" s="109"/>
      <c r="CX9" s="160"/>
      <c r="CY9" s="157" t="s">
        <v>185</v>
      </c>
      <c r="CZ9" s="156"/>
      <c r="DA9" s="159"/>
      <c r="DB9" s="129"/>
      <c r="DC9" s="157" t="s">
        <v>185</v>
      </c>
      <c r="DD9" s="132"/>
      <c r="DE9" s="121"/>
    </row>
    <row r="10" spans="2:109" ht="12.75">
      <c r="B10" s="161"/>
      <c r="D10" s="134"/>
      <c r="F10" s="134"/>
      <c r="H10" s="134"/>
      <c r="J10" s="134"/>
      <c r="L10" s="134"/>
      <c r="N10" s="134"/>
      <c r="P10" s="134"/>
      <c r="R10" s="134"/>
      <c r="T10" s="134"/>
      <c r="V10" s="134"/>
      <c r="X10" s="134"/>
      <c r="Z10" s="134"/>
      <c r="AB10" s="134"/>
      <c r="AD10" s="134"/>
      <c r="AF10" s="134"/>
      <c r="AH10" s="134"/>
      <c r="AJ10" s="134"/>
      <c r="AO10" s="134"/>
      <c r="AQ10" s="134"/>
      <c r="AS10" s="88"/>
      <c r="AT10" s="162"/>
      <c r="AU10" s="134"/>
      <c r="AW10" s="88"/>
      <c r="AX10" s="153"/>
      <c r="AY10" s="153"/>
      <c r="BA10" s="134"/>
      <c r="BB10" s="162"/>
      <c r="BC10" s="88"/>
      <c r="BD10" s="162"/>
      <c r="BE10" s="134"/>
      <c r="BF10" s="153"/>
      <c r="BH10" s="134"/>
      <c r="BJ10" s="134"/>
      <c r="BL10" s="88"/>
      <c r="BO10" s="134"/>
      <c r="BQ10" s="131"/>
      <c r="BR10" s="163"/>
      <c r="BS10" s="164"/>
      <c r="BU10" s="163"/>
      <c r="BV10" s="165"/>
      <c r="BW10" s="131"/>
      <c r="BX10" s="165"/>
      <c r="BY10" s="131"/>
      <c r="BZ10" s="88"/>
      <c r="CA10" s="131"/>
      <c r="CF10" s="161"/>
      <c r="CH10" s="134"/>
      <c r="CJ10" s="88"/>
      <c r="CK10" s="162"/>
      <c r="CL10" s="134"/>
      <c r="CN10" s="88"/>
      <c r="CO10" s="166"/>
      <c r="CP10" s="165"/>
      <c r="CQ10" s="165"/>
      <c r="CR10" s="167"/>
      <c r="CS10" s="131"/>
      <c r="CT10" s="131"/>
      <c r="CU10" s="131"/>
      <c r="CV10" s="131"/>
      <c r="CW10" s="88"/>
      <c r="CX10" s="162"/>
      <c r="CY10" s="166"/>
      <c r="CZ10" s="165"/>
      <c r="DA10" s="167"/>
      <c r="DB10" s="131"/>
      <c r="DC10" s="131"/>
      <c r="DD10" s="131"/>
      <c r="DE10" s="134"/>
    </row>
    <row r="11" spans="1:111" ht="12.75">
      <c r="A11" t="s">
        <v>186</v>
      </c>
      <c r="B11" s="168">
        <v>0.17777777777777778</v>
      </c>
      <c r="C11" s="108">
        <v>0</v>
      </c>
      <c r="D11" s="169">
        <v>0</v>
      </c>
      <c r="E11" s="108">
        <v>453</v>
      </c>
      <c r="F11" s="169">
        <v>146.2995106622</v>
      </c>
      <c r="G11" s="108">
        <v>453</v>
      </c>
      <c r="H11" s="169">
        <v>142.3569023569</v>
      </c>
      <c r="I11" t="s">
        <v>186</v>
      </c>
      <c r="J11" s="168">
        <v>0.17777777777777778</v>
      </c>
      <c r="K11" s="108">
        <v>0</v>
      </c>
      <c r="L11" s="169">
        <v>0</v>
      </c>
      <c r="M11" s="108">
        <v>0</v>
      </c>
      <c r="N11" s="169">
        <v>0</v>
      </c>
      <c r="O11" s="108">
        <v>0</v>
      </c>
      <c r="P11" s="169">
        <v>0</v>
      </c>
      <c r="Q11" s="108">
        <v>0</v>
      </c>
      <c r="R11" s="169">
        <v>0</v>
      </c>
      <c r="S11" s="108">
        <v>533</v>
      </c>
      <c r="T11" s="169">
        <v>858.0813595953</v>
      </c>
      <c r="U11" s="108">
        <v>533</v>
      </c>
      <c r="V11" s="169">
        <v>825.3040633351</v>
      </c>
      <c r="W11" s="108">
        <v>7</v>
      </c>
      <c r="X11" s="169">
        <v>28.3557332445</v>
      </c>
      <c r="Y11" s="108">
        <v>7</v>
      </c>
      <c r="Z11" s="169">
        <v>24.0990615803</v>
      </c>
      <c r="AA11" t="s">
        <v>186</v>
      </c>
      <c r="AB11" s="168">
        <v>0.17777777777777778</v>
      </c>
      <c r="AC11" s="108">
        <v>11</v>
      </c>
      <c r="AD11" s="169">
        <v>436.6968043907</v>
      </c>
      <c r="AE11" s="108">
        <v>11</v>
      </c>
      <c r="AF11" s="169">
        <v>286.4318552455</v>
      </c>
      <c r="AG11" s="108">
        <v>0</v>
      </c>
      <c r="AH11" s="169">
        <v>0</v>
      </c>
      <c r="AI11" s="108">
        <v>0</v>
      </c>
      <c r="AJ11" s="169">
        <v>0</v>
      </c>
      <c r="AN11" t="s">
        <v>186</v>
      </c>
      <c r="AO11" s="168">
        <v>0.17777777777777778</v>
      </c>
      <c r="AP11" s="108">
        <v>0</v>
      </c>
      <c r="AQ11" s="169">
        <v>0</v>
      </c>
      <c r="AR11" s="108">
        <v>0</v>
      </c>
      <c r="AS11" s="170">
        <v>0</v>
      </c>
      <c r="AT11" s="171">
        <v>25</v>
      </c>
      <c r="AU11" s="169">
        <v>198.9649770617</v>
      </c>
      <c r="AV11" s="108">
        <v>25</v>
      </c>
      <c r="AW11" s="170">
        <v>127.5595837529</v>
      </c>
      <c r="AX11" s="153"/>
      <c r="AY11" s="153"/>
      <c r="AZ11" t="s">
        <v>186</v>
      </c>
      <c r="BA11" s="168">
        <v>0.17777777777777778</v>
      </c>
      <c r="BB11" s="171">
        <v>0</v>
      </c>
      <c r="BC11" s="170">
        <v>0</v>
      </c>
      <c r="BD11" s="171">
        <v>0</v>
      </c>
      <c r="BE11" s="169">
        <v>0</v>
      </c>
      <c r="BF11" s="153" t="e">
        <v>#REF!</v>
      </c>
      <c r="BG11" t="s">
        <v>186</v>
      </c>
      <c r="BH11" s="168">
        <v>0.17777777777777778</v>
      </c>
      <c r="BI11" s="108">
        <v>109</v>
      </c>
      <c r="BJ11" s="169">
        <v>3889.4383710725</v>
      </c>
      <c r="BK11" s="108">
        <v>109</v>
      </c>
      <c r="BL11" s="170">
        <v>3009.1117430226</v>
      </c>
      <c r="BN11" s="82" t="s">
        <v>186</v>
      </c>
      <c r="BO11" s="168">
        <v>0.17777777777777778</v>
      </c>
      <c r="BP11" s="108"/>
      <c r="BQ11" s="172">
        <v>0</v>
      </c>
      <c r="BR11" s="173">
        <v>0</v>
      </c>
      <c r="BS11" s="174">
        <v>0</v>
      </c>
      <c r="BT11" s="173">
        <v>0</v>
      </c>
      <c r="BU11" s="175">
        <v>0</v>
      </c>
      <c r="BV11" s="176">
        <v>1293</v>
      </c>
      <c r="BW11" s="172">
        <v>340.0071566199</v>
      </c>
      <c r="BX11" s="176">
        <v>1293</v>
      </c>
      <c r="BY11" s="172">
        <v>336.1317552069</v>
      </c>
      <c r="BZ11" s="108">
        <v>939</v>
      </c>
      <c r="CA11" s="172">
        <v>75.8257628698</v>
      </c>
      <c r="CB11" s="177"/>
      <c r="CC11" s="170"/>
      <c r="CE11" t="s">
        <v>186</v>
      </c>
      <c r="CF11" s="168">
        <v>0.1</v>
      </c>
      <c r="CG11" s="108">
        <v>0</v>
      </c>
      <c r="CH11" s="169">
        <v>0</v>
      </c>
      <c r="CI11" s="108">
        <v>0</v>
      </c>
      <c r="CJ11" s="170">
        <v>0</v>
      </c>
      <c r="CK11" s="171">
        <v>0</v>
      </c>
      <c r="CL11" s="169">
        <v>0</v>
      </c>
      <c r="CN11" s="88" t="s">
        <v>186</v>
      </c>
      <c r="CO11" s="178">
        <v>0.0295</v>
      </c>
      <c r="CP11" s="179">
        <v>0.029508196721311476</v>
      </c>
      <c r="CQ11" s="176">
        <v>0</v>
      </c>
      <c r="CR11" s="180">
        <v>0</v>
      </c>
      <c r="CS11" s="131" t="s">
        <v>187</v>
      </c>
      <c r="CT11" s="181">
        <v>0.0143</v>
      </c>
      <c r="CU11" s="182">
        <v>0.014262295081967214</v>
      </c>
      <c r="CV11" s="177">
        <v>158</v>
      </c>
      <c r="CW11" s="183">
        <v>0.7089</v>
      </c>
      <c r="CX11" s="162" t="s">
        <v>186</v>
      </c>
      <c r="CY11" s="178">
        <v>1</v>
      </c>
      <c r="CZ11" s="176">
        <v>0</v>
      </c>
      <c r="DA11" s="184">
        <v>0</v>
      </c>
      <c r="DB11" s="131" t="s">
        <v>187</v>
      </c>
      <c r="DC11" s="181">
        <v>0.3139344262295081</v>
      </c>
      <c r="DD11" s="177">
        <v>158</v>
      </c>
      <c r="DE11" s="184">
        <v>0.1476783659</v>
      </c>
      <c r="DG11" s="185"/>
    </row>
    <row r="12" spans="1:109" ht="12.75">
      <c r="A12" s="186" t="s">
        <v>188</v>
      </c>
      <c r="B12" s="168">
        <v>0.15555555555555556</v>
      </c>
      <c r="C12" s="108">
        <v>0</v>
      </c>
      <c r="D12" s="169">
        <v>0</v>
      </c>
      <c r="E12" s="108">
        <v>246</v>
      </c>
      <c r="F12" s="169">
        <v>69.5164893378</v>
      </c>
      <c r="G12" s="108">
        <v>246</v>
      </c>
      <c r="H12" s="169">
        <v>67.6430976431</v>
      </c>
      <c r="I12" s="186" t="s">
        <v>188</v>
      </c>
      <c r="J12" s="168">
        <v>0.15555555555555556</v>
      </c>
      <c r="K12" s="108">
        <v>18</v>
      </c>
      <c r="L12" s="169">
        <v>23.1063163482</v>
      </c>
      <c r="M12" s="108">
        <v>18</v>
      </c>
      <c r="N12" s="169">
        <v>19.8779193206</v>
      </c>
      <c r="O12" s="108">
        <v>0</v>
      </c>
      <c r="P12" s="169">
        <v>0</v>
      </c>
      <c r="Q12" s="108">
        <v>0</v>
      </c>
      <c r="R12" s="169">
        <v>0</v>
      </c>
      <c r="S12" s="108">
        <v>24</v>
      </c>
      <c r="T12" s="169">
        <v>33.8080835863</v>
      </c>
      <c r="U12" s="108">
        <v>24</v>
      </c>
      <c r="V12" s="169">
        <v>32.5166704128</v>
      </c>
      <c r="W12" s="108">
        <v>77</v>
      </c>
      <c r="X12" s="169">
        <v>272.9239324782</v>
      </c>
      <c r="Y12" s="108">
        <v>77</v>
      </c>
      <c r="Z12" s="169">
        <v>231.9534677106</v>
      </c>
      <c r="AA12" s="186" t="s">
        <v>188</v>
      </c>
      <c r="AB12" s="168">
        <v>0.15555555555555556</v>
      </c>
      <c r="AC12" s="108">
        <v>40</v>
      </c>
      <c r="AD12" s="169">
        <v>1389.4898321522</v>
      </c>
      <c r="AE12" s="108">
        <v>40</v>
      </c>
      <c r="AF12" s="169">
        <v>911.3740848721</v>
      </c>
      <c r="AG12" s="108">
        <v>0</v>
      </c>
      <c r="AH12" s="169">
        <v>0</v>
      </c>
      <c r="AI12" s="108">
        <v>0</v>
      </c>
      <c r="AJ12" s="169">
        <v>0</v>
      </c>
      <c r="AN12" s="186" t="s">
        <v>188</v>
      </c>
      <c r="AO12" s="168">
        <v>0.15555555555555556</v>
      </c>
      <c r="AP12" s="108">
        <v>0</v>
      </c>
      <c r="AQ12" s="169">
        <v>0</v>
      </c>
      <c r="AR12" s="108">
        <v>0</v>
      </c>
      <c r="AS12" s="170">
        <v>0</v>
      </c>
      <c r="AT12" s="171">
        <v>0</v>
      </c>
      <c r="AU12" s="169">
        <v>0</v>
      </c>
      <c r="AV12" s="108">
        <v>0</v>
      </c>
      <c r="AW12" s="187">
        <v>0</v>
      </c>
      <c r="AX12" s="153"/>
      <c r="AY12" s="153"/>
      <c r="AZ12" s="186" t="s">
        <v>188</v>
      </c>
      <c r="BA12" s="168">
        <v>0.15555555555555556</v>
      </c>
      <c r="BB12" s="171">
        <v>0</v>
      </c>
      <c r="BC12" s="170">
        <v>0</v>
      </c>
      <c r="BD12" s="171">
        <v>0</v>
      </c>
      <c r="BE12" s="169">
        <v>0</v>
      </c>
      <c r="BF12" s="153" t="e">
        <v>#REF!</v>
      </c>
      <c r="BG12" s="186" t="s">
        <v>188</v>
      </c>
      <c r="BH12" s="168">
        <v>0.15555555555555556</v>
      </c>
      <c r="BI12" s="108">
        <v>1</v>
      </c>
      <c r="BJ12" s="169">
        <v>31.2225557311</v>
      </c>
      <c r="BK12" s="108">
        <v>1</v>
      </c>
      <c r="BL12" s="170">
        <v>24.1557135334</v>
      </c>
      <c r="BN12" s="188" t="s">
        <v>188</v>
      </c>
      <c r="BO12" s="168">
        <v>0.15555555555555556</v>
      </c>
      <c r="BP12" s="108"/>
      <c r="BQ12" s="172">
        <v>0</v>
      </c>
      <c r="BR12" s="173">
        <v>0</v>
      </c>
      <c r="BS12" s="174">
        <v>0</v>
      </c>
      <c r="BT12" s="173">
        <v>0</v>
      </c>
      <c r="BU12" s="175">
        <v>0</v>
      </c>
      <c r="BV12" s="176">
        <v>371</v>
      </c>
      <c r="BW12" s="172">
        <v>85.3633590238</v>
      </c>
      <c r="BX12" s="176">
        <v>371</v>
      </c>
      <c r="BY12" s="172">
        <v>84.3903874973</v>
      </c>
      <c r="BZ12" s="108">
        <v>587</v>
      </c>
      <c r="CA12" s="172">
        <v>41.4760462769</v>
      </c>
      <c r="CB12" s="177"/>
      <c r="CC12" s="170"/>
      <c r="CE12" s="186" t="s">
        <v>188</v>
      </c>
      <c r="CF12" s="168">
        <v>0.09333333333333334</v>
      </c>
      <c r="CG12" s="108">
        <v>0</v>
      </c>
      <c r="CH12" s="169">
        <v>0</v>
      </c>
      <c r="CI12" s="108">
        <v>10</v>
      </c>
      <c r="CJ12" s="170">
        <v>978.6397163121</v>
      </c>
      <c r="CK12" s="171">
        <v>1</v>
      </c>
      <c r="CL12" s="169">
        <v>292.0531611111</v>
      </c>
      <c r="CN12" s="189" t="s">
        <v>188</v>
      </c>
      <c r="CO12" s="178">
        <v>0.029</v>
      </c>
      <c r="CP12" s="179">
        <v>0.02901639344262295</v>
      </c>
      <c r="CQ12" s="176">
        <v>0</v>
      </c>
      <c r="CR12" s="180">
        <v>0</v>
      </c>
      <c r="CS12" s="190" t="s">
        <v>189</v>
      </c>
      <c r="CT12" s="181">
        <v>0.0138</v>
      </c>
      <c r="CU12" s="182">
        <v>0.01377049180327869</v>
      </c>
      <c r="CV12" s="177">
        <v>197</v>
      </c>
      <c r="CW12" s="183">
        <v>0.853</v>
      </c>
      <c r="CX12" s="191" t="s">
        <v>188</v>
      </c>
      <c r="CY12" s="178">
        <v>0.9704918032786886</v>
      </c>
      <c r="CZ12" s="176">
        <v>0</v>
      </c>
      <c r="DA12" s="184">
        <v>0</v>
      </c>
      <c r="DB12" s="190" t="s">
        <v>189</v>
      </c>
      <c r="DC12" s="181">
        <v>0.29967213114754093</v>
      </c>
      <c r="DD12" s="177">
        <v>197</v>
      </c>
      <c r="DE12" s="184">
        <v>0.1757654176</v>
      </c>
    </row>
    <row r="13" spans="1:109" ht="12.75">
      <c r="A13" s="186" t="s">
        <v>190</v>
      </c>
      <c r="B13" s="168">
        <v>0.13333333333333333</v>
      </c>
      <c r="C13" s="108">
        <v>0</v>
      </c>
      <c r="D13" s="169">
        <v>0</v>
      </c>
      <c r="E13" s="108">
        <v>1061</v>
      </c>
      <c r="F13" s="169">
        <v>256.9930145903</v>
      </c>
      <c r="G13" s="108">
        <v>1061</v>
      </c>
      <c r="H13" s="169">
        <v>250.0673400673</v>
      </c>
      <c r="I13" s="186" t="s">
        <v>190</v>
      </c>
      <c r="J13" s="168">
        <v>0.13333333333333333</v>
      </c>
      <c r="K13" s="108">
        <v>90</v>
      </c>
      <c r="L13" s="169">
        <v>99.0270700637</v>
      </c>
      <c r="M13" s="108">
        <v>90</v>
      </c>
      <c r="N13" s="169">
        <v>85.1910828025</v>
      </c>
      <c r="O13" s="108">
        <v>0</v>
      </c>
      <c r="P13" s="169">
        <v>0</v>
      </c>
      <c r="Q13" s="108">
        <v>0</v>
      </c>
      <c r="R13" s="169">
        <v>0</v>
      </c>
      <c r="S13" s="108">
        <v>20</v>
      </c>
      <c r="T13" s="169">
        <v>24.1486311331</v>
      </c>
      <c r="U13" s="108">
        <v>20</v>
      </c>
      <c r="V13" s="169">
        <v>23.226193152</v>
      </c>
      <c r="W13" s="108">
        <v>504</v>
      </c>
      <c r="X13" s="169">
        <v>1531.2095952024</v>
      </c>
      <c r="Y13" s="108">
        <v>504</v>
      </c>
      <c r="Z13" s="169">
        <v>1301.3493253373</v>
      </c>
      <c r="AA13" s="186" t="s">
        <v>190</v>
      </c>
      <c r="AB13" s="168">
        <v>0.13333333333333333</v>
      </c>
      <c r="AC13" s="108">
        <v>55</v>
      </c>
      <c r="AD13" s="169">
        <v>1637.613016465</v>
      </c>
      <c r="AE13" s="108">
        <v>55</v>
      </c>
      <c r="AF13" s="169">
        <v>1074.1194571707</v>
      </c>
      <c r="AG13" s="108">
        <v>0</v>
      </c>
      <c r="AH13" s="169">
        <v>0</v>
      </c>
      <c r="AI13" s="108">
        <v>0</v>
      </c>
      <c r="AJ13" s="169">
        <v>0</v>
      </c>
      <c r="AN13" s="186" t="s">
        <v>190</v>
      </c>
      <c r="AO13" s="168">
        <v>0.13333333333333333</v>
      </c>
      <c r="AP13" s="108">
        <v>84</v>
      </c>
      <c r="AQ13" s="169">
        <v>1094.9332165624</v>
      </c>
      <c r="AR13" s="108">
        <v>84</v>
      </c>
      <c r="AS13" s="170">
        <v>729.4755868545</v>
      </c>
      <c r="AT13" s="171">
        <v>373</v>
      </c>
      <c r="AU13" s="169">
        <v>2226.4180933199</v>
      </c>
      <c r="AV13" s="108">
        <v>373</v>
      </c>
      <c r="AW13" s="170">
        <v>1427.3917421954</v>
      </c>
      <c r="AX13" s="153"/>
      <c r="AY13" s="153"/>
      <c r="AZ13" s="186" t="s">
        <v>190</v>
      </c>
      <c r="BA13" s="168">
        <v>0.13333333333333333</v>
      </c>
      <c r="BB13" s="171">
        <v>0</v>
      </c>
      <c r="BC13" s="170">
        <v>0</v>
      </c>
      <c r="BD13" s="171">
        <v>0</v>
      </c>
      <c r="BE13" s="169">
        <v>0</v>
      </c>
      <c r="BF13" s="153" t="e">
        <v>#REF!</v>
      </c>
      <c r="BG13" s="186" t="s">
        <v>190</v>
      </c>
      <c r="BH13" s="168">
        <v>0.13333333333333333</v>
      </c>
      <c r="BI13" s="108">
        <v>20</v>
      </c>
      <c r="BJ13" s="169">
        <v>535.2438125329</v>
      </c>
      <c r="BK13" s="108">
        <v>20</v>
      </c>
      <c r="BL13" s="170">
        <v>414.0979462875</v>
      </c>
      <c r="BN13" s="188" t="s">
        <v>190</v>
      </c>
      <c r="BO13" s="168">
        <v>0.13333333333333333</v>
      </c>
      <c r="BP13" s="108"/>
      <c r="BQ13" s="172">
        <v>0</v>
      </c>
      <c r="BR13" s="173">
        <v>0</v>
      </c>
      <c r="BS13" s="174">
        <v>0</v>
      </c>
      <c r="BT13" s="173">
        <v>0</v>
      </c>
      <c r="BU13" s="175">
        <v>0</v>
      </c>
      <c r="BV13" s="176">
        <v>816</v>
      </c>
      <c r="BW13" s="172">
        <v>160.931461602</v>
      </c>
      <c r="BX13" s="176">
        <v>816</v>
      </c>
      <c r="BY13" s="172">
        <v>159.0971648775</v>
      </c>
      <c r="BZ13" s="108">
        <v>359</v>
      </c>
      <c r="CA13" s="172">
        <v>21.7423713021</v>
      </c>
      <c r="CB13" s="177"/>
      <c r="CC13" s="170"/>
      <c r="CE13" s="186" t="s">
        <v>190</v>
      </c>
      <c r="CF13" s="168">
        <v>0.08666666666666667</v>
      </c>
      <c r="CG13" s="108">
        <v>0</v>
      </c>
      <c r="CH13" s="169">
        <v>0</v>
      </c>
      <c r="CI13" s="108">
        <v>1</v>
      </c>
      <c r="CJ13" s="170">
        <v>90.8736879433</v>
      </c>
      <c r="CK13" s="171">
        <v>0</v>
      </c>
      <c r="CL13" s="169">
        <v>0</v>
      </c>
      <c r="CN13" s="189" t="s">
        <v>190</v>
      </c>
      <c r="CO13" s="178">
        <v>0.0285</v>
      </c>
      <c r="CP13" s="179">
        <v>0.028524590163934428</v>
      </c>
      <c r="CQ13" s="176">
        <v>0</v>
      </c>
      <c r="CR13" s="180">
        <v>0</v>
      </c>
      <c r="CS13" s="190" t="s">
        <v>191</v>
      </c>
      <c r="CT13" s="181">
        <v>0.0133</v>
      </c>
      <c r="CU13" s="182">
        <v>0.013278688524590165</v>
      </c>
      <c r="CV13" s="177">
        <v>232</v>
      </c>
      <c r="CW13" s="183">
        <v>0.9682</v>
      </c>
      <c r="CX13" s="191" t="s">
        <v>190</v>
      </c>
      <c r="CY13" s="178">
        <v>0.9414754098360656</v>
      </c>
      <c r="CZ13" s="176">
        <v>0</v>
      </c>
      <c r="DA13" s="184">
        <v>0</v>
      </c>
      <c r="DB13" s="190" t="s">
        <v>191</v>
      </c>
      <c r="DC13" s="181">
        <v>0.28590163934426227</v>
      </c>
      <c r="DD13" s="177">
        <v>232</v>
      </c>
      <c r="DE13" s="184">
        <v>0.197481073</v>
      </c>
    </row>
    <row r="14" spans="1:109" ht="12.75">
      <c r="A14" s="186" t="s">
        <v>192</v>
      </c>
      <c r="B14" s="168">
        <v>0.11111111111111112</v>
      </c>
      <c r="C14" s="108">
        <v>0</v>
      </c>
      <c r="D14" s="169">
        <v>0</v>
      </c>
      <c r="E14" s="108">
        <v>97</v>
      </c>
      <c r="F14" s="169">
        <v>19.5792667415</v>
      </c>
      <c r="G14" s="108">
        <v>97</v>
      </c>
      <c r="H14" s="169">
        <v>19.051627385</v>
      </c>
      <c r="I14" s="186" t="s">
        <v>192</v>
      </c>
      <c r="J14" s="168">
        <v>0.11111111111111112</v>
      </c>
      <c r="K14" s="108">
        <v>334</v>
      </c>
      <c r="L14" s="169">
        <v>306.2503833451</v>
      </c>
      <c r="M14" s="108">
        <v>334</v>
      </c>
      <c r="N14" s="169">
        <v>263.4613116301</v>
      </c>
      <c r="O14" s="108">
        <v>0</v>
      </c>
      <c r="P14" s="169">
        <v>0</v>
      </c>
      <c r="Q14" s="108">
        <v>0</v>
      </c>
      <c r="R14" s="169">
        <v>0</v>
      </c>
      <c r="S14" s="108">
        <v>98</v>
      </c>
      <c r="T14" s="169">
        <v>98.6069104601</v>
      </c>
      <c r="U14" s="108">
        <v>98</v>
      </c>
      <c r="V14" s="169">
        <v>94.8402887041</v>
      </c>
      <c r="W14" s="108">
        <v>62</v>
      </c>
      <c r="X14" s="169">
        <v>156.9692376034</v>
      </c>
      <c r="Y14" s="108">
        <v>62</v>
      </c>
      <c r="Z14" s="169">
        <v>133.4055194625</v>
      </c>
      <c r="AA14" s="186" t="s">
        <v>192</v>
      </c>
      <c r="AB14" s="168">
        <v>0.11111111111111112</v>
      </c>
      <c r="AC14" s="108">
        <v>2</v>
      </c>
      <c r="AD14" s="169">
        <v>49.6246368626</v>
      </c>
      <c r="AE14" s="108">
        <v>2</v>
      </c>
      <c r="AF14" s="169">
        <v>32.5490744597</v>
      </c>
      <c r="AG14" s="108">
        <v>37</v>
      </c>
      <c r="AH14" s="169">
        <v>1401.8959913678</v>
      </c>
      <c r="AI14" s="108">
        <v>37</v>
      </c>
      <c r="AJ14" s="169">
        <v>601.330763524</v>
      </c>
      <c r="AN14" s="186" t="s">
        <v>192</v>
      </c>
      <c r="AO14" s="168">
        <v>0.11111111111111112</v>
      </c>
      <c r="AP14" s="108">
        <v>43</v>
      </c>
      <c r="AQ14" s="169">
        <v>467.0846062717</v>
      </c>
      <c r="AR14" s="108">
        <v>43</v>
      </c>
      <c r="AS14" s="170">
        <v>311.1850221701</v>
      </c>
      <c r="AT14" s="171">
        <v>262</v>
      </c>
      <c r="AU14" s="169">
        <v>1303.2205997538</v>
      </c>
      <c r="AV14" s="108">
        <v>262</v>
      </c>
      <c r="AW14" s="170">
        <v>835.5152735817</v>
      </c>
      <c r="AX14" s="153"/>
      <c r="AY14" s="153"/>
      <c r="AZ14" s="186" t="s">
        <v>192</v>
      </c>
      <c r="BA14" s="168">
        <v>0.11111111111111112</v>
      </c>
      <c r="BB14" s="171">
        <v>0</v>
      </c>
      <c r="BC14" s="170">
        <v>0</v>
      </c>
      <c r="BD14" s="171">
        <v>0</v>
      </c>
      <c r="BE14" s="169">
        <v>0</v>
      </c>
      <c r="BF14" s="153" t="e">
        <v>#REF!</v>
      </c>
      <c r="BG14" s="186" t="s">
        <v>192</v>
      </c>
      <c r="BH14" s="168">
        <v>0.11111111111111112</v>
      </c>
      <c r="BI14" s="108">
        <v>51</v>
      </c>
      <c r="BJ14" s="169">
        <v>1137.3931016324</v>
      </c>
      <c r="BK14" s="108">
        <v>51</v>
      </c>
      <c r="BL14" s="170">
        <v>879.958135861</v>
      </c>
      <c r="BN14" s="188" t="s">
        <v>192</v>
      </c>
      <c r="BO14" s="168">
        <v>0.11111111111111112</v>
      </c>
      <c r="BP14" s="108"/>
      <c r="BQ14" s="172">
        <v>0</v>
      </c>
      <c r="BR14" s="173">
        <v>0</v>
      </c>
      <c r="BS14" s="174">
        <v>0</v>
      </c>
      <c r="BT14" s="173">
        <v>0</v>
      </c>
      <c r="BU14" s="175">
        <v>0</v>
      </c>
      <c r="BV14" s="176">
        <v>682</v>
      </c>
      <c r="BW14" s="172">
        <v>112.0866593265</v>
      </c>
      <c r="BX14" s="176">
        <v>682</v>
      </c>
      <c r="BY14" s="172">
        <v>110.8090956357</v>
      </c>
      <c r="BZ14" s="108">
        <v>112</v>
      </c>
      <c r="CA14" s="172">
        <v>5.6526127805</v>
      </c>
      <c r="CB14" s="177"/>
      <c r="CC14" s="170"/>
      <c r="CE14" s="186" t="s">
        <v>192</v>
      </c>
      <c r="CF14" s="168">
        <v>0.08000000000000002</v>
      </c>
      <c r="CG14" s="108">
        <v>0</v>
      </c>
      <c r="CH14" s="169">
        <v>0</v>
      </c>
      <c r="CI14" s="108">
        <v>0</v>
      </c>
      <c r="CJ14" s="170">
        <v>0</v>
      </c>
      <c r="CK14" s="171">
        <v>0</v>
      </c>
      <c r="CL14" s="169">
        <v>0</v>
      </c>
      <c r="CN14" s="189" t="s">
        <v>192</v>
      </c>
      <c r="CO14" s="178">
        <v>0.028</v>
      </c>
      <c r="CP14" s="179">
        <v>0.028032786885245905</v>
      </c>
      <c r="CQ14" s="176">
        <v>0</v>
      </c>
      <c r="CR14" s="180">
        <v>0</v>
      </c>
      <c r="CS14" s="190" t="s">
        <v>193</v>
      </c>
      <c r="CT14" s="181">
        <v>0.0128</v>
      </c>
      <c r="CU14" s="182">
        <v>0.01278688524590164</v>
      </c>
      <c r="CV14" s="177">
        <v>399</v>
      </c>
      <c r="CW14" s="183">
        <v>1.6025</v>
      </c>
      <c r="CX14" s="191" t="s">
        <v>192</v>
      </c>
      <c r="CY14" s="178">
        <v>0.9129508196721312</v>
      </c>
      <c r="CZ14" s="176">
        <v>0</v>
      </c>
      <c r="DA14" s="184">
        <v>0</v>
      </c>
      <c r="DB14" s="190" t="s">
        <v>193</v>
      </c>
      <c r="DC14" s="181">
        <v>0.2726229508196721</v>
      </c>
      <c r="DD14" s="177">
        <v>399</v>
      </c>
      <c r="DE14" s="184">
        <v>0.3238591396</v>
      </c>
    </row>
    <row r="15" spans="1:109" ht="12.75">
      <c r="A15" s="186" t="s">
        <v>194</v>
      </c>
      <c r="B15" s="168">
        <v>0.08888888888888889</v>
      </c>
      <c r="C15" s="108">
        <v>0</v>
      </c>
      <c r="D15" s="169">
        <v>0</v>
      </c>
      <c r="E15" s="108">
        <v>278</v>
      </c>
      <c r="F15" s="169">
        <v>44.8910198279</v>
      </c>
      <c r="G15" s="108">
        <v>278</v>
      </c>
      <c r="H15" s="169">
        <v>43.6812570146</v>
      </c>
      <c r="I15" s="186" t="s">
        <v>194</v>
      </c>
      <c r="J15" s="168">
        <v>0.08888888888888889</v>
      </c>
      <c r="K15" s="108">
        <v>145</v>
      </c>
      <c r="L15" s="169">
        <v>106.3624085869</v>
      </c>
      <c r="M15" s="108">
        <v>145</v>
      </c>
      <c r="N15" s="169">
        <v>91.5015333805</v>
      </c>
      <c r="O15" s="108">
        <v>0</v>
      </c>
      <c r="P15" s="169">
        <v>0</v>
      </c>
      <c r="Q15" s="108">
        <v>0</v>
      </c>
      <c r="R15" s="169">
        <v>0</v>
      </c>
      <c r="S15" s="108">
        <v>772</v>
      </c>
      <c r="T15" s="169">
        <v>621.4247744912</v>
      </c>
      <c r="U15" s="108">
        <v>772</v>
      </c>
      <c r="V15" s="169">
        <v>597.6873704453</v>
      </c>
      <c r="W15" s="108">
        <v>17</v>
      </c>
      <c r="X15" s="169">
        <v>34.4319617969</v>
      </c>
      <c r="Y15" s="108">
        <v>17</v>
      </c>
      <c r="Z15" s="169">
        <v>29.2631462047</v>
      </c>
      <c r="AA15" s="186" t="s">
        <v>194</v>
      </c>
      <c r="AB15" s="168">
        <v>0.08888888888888889</v>
      </c>
      <c r="AC15" s="108">
        <v>0</v>
      </c>
      <c r="AD15" s="169">
        <v>0</v>
      </c>
      <c r="AE15" s="108">
        <v>0</v>
      </c>
      <c r="AF15" s="169">
        <v>0</v>
      </c>
      <c r="AG15" s="108">
        <v>10</v>
      </c>
      <c r="AH15" s="169">
        <v>303.1126467822</v>
      </c>
      <c r="AI15" s="108">
        <v>10</v>
      </c>
      <c r="AJ15" s="169">
        <v>130.0174623836</v>
      </c>
      <c r="AN15" s="186" t="s">
        <v>194</v>
      </c>
      <c r="AO15" s="168">
        <v>0.08888888888888889</v>
      </c>
      <c r="AP15" s="108">
        <v>36</v>
      </c>
      <c r="AQ15" s="169">
        <v>312.838061875</v>
      </c>
      <c r="AR15" s="108">
        <v>36</v>
      </c>
      <c r="AS15" s="170">
        <v>208.4215962441</v>
      </c>
      <c r="AT15" s="171">
        <v>1</v>
      </c>
      <c r="AU15" s="169">
        <v>3.9792995412</v>
      </c>
      <c r="AV15" s="108">
        <v>1</v>
      </c>
      <c r="AW15" s="170">
        <v>2.5511916751</v>
      </c>
      <c r="AX15" s="153"/>
      <c r="AY15" s="153"/>
      <c r="AZ15" s="186" t="s">
        <v>194</v>
      </c>
      <c r="BA15" s="168">
        <v>0.08888888888888889</v>
      </c>
      <c r="BB15" s="171">
        <v>0</v>
      </c>
      <c r="BC15" s="170">
        <v>0</v>
      </c>
      <c r="BD15" s="171">
        <v>0</v>
      </c>
      <c r="BE15" s="169">
        <v>0</v>
      </c>
      <c r="BF15" s="153" t="e">
        <v>#REF!</v>
      </c>
      <c r="BG15" s="186" t="s">
        <v>194</v>
      </c>
      <c r="BH15" s="168">
        <v>0.08888888888888889</v>
      </c>
      <c r="BI15" s="108">
        <v>0</v>
      </c>
      <c r="BJ15" s="169">
        <v>0</v>
      </c>
      <c r="BK15" s="108">
        <v>0</v>
      </c>
      <c r="BL15" s="170">
        <v>0</v>
      </c>
      <c r="BN15" s="188" t="s">
        <v>194</v>
      </c>
      <c r="BO15" s="168">
        <v>0.08888888888888889</v>
      </c>
      <c r="BP15" s="108"/>
      <c r="BQ15" s="172">
        <v>0</v>
      </c>
      <c r="BR15" s="173">
        <v>0</v>
      </c>
      <c r="BS15" s="174">
        <v>0</v>
      </c>
      <c r="BT15" s="173">
        <v>0</v>
      </c>
      <c r="BU15" s="175">
        <v>0</v>
      </c>
      <c r="BV15" s="176">
        <v>446</v>
      </c>
      <c r="BW15" s="172">
        <v>58.640058721</v>
      </c>
      <c r="BX15" s="176">
        <v>446</v>
      </c>
      <c r="BY15" s="172">
        <v>57.971679359</v>
      </c>
      <c r="BZ15" s="108">
        <v>174</v>
      </c>
      <c r="CA15" s="172">
        <v>7.02539017</v>
      </c>
      <c r="CB15" s="177"/>
      <c r="CC15" s="170"/>
      <c r="CE15" s="186" t="s">
        <v>194</v>
      </c>
      <c r="CF15" s="168">
        <v>0.07333333333333333</v>
      </c>
      <c r="CG15" s="108">
        <v>0</v>
      </c>
      <c r="CH15" s="169">
        <v>0</v>
      </c>
      <c r="CI15" s="108">
        <v>0</v>
      </c>
      <c r="CJ15" s="170">
        <v>0</v>
      </c>
      <c r="CK15" s="171">
        <v>0</v>
      </c>
      <c r="CL15" s="169">
        <v>0</v>
      </c>
      <c r="CN15" s="189" t="s">
        <v>194</v>
      </c>
      <c r="CO15" s="178">
        <v>0.0275</v>
      </c>
      <c r="CP15" s="179">
        <v>0.02754098360655738</v>
      </c>
      <c r="CQ15" s="176">
        <v>0</v>
      </c>
      <c r="CR15" s="180">
        <v>0</v>
      </c>
      <c r="CS15" s="190" t="s">
        <v>195</v>
      </c>
      <c r="CT15" s="181">
        <v>0.0123</v>
      </c>
      <c r="CU15" s="182">
        <v>0.012295081967213115</v>
      </c>
      <c r="CV15" s="177">
        <v>220</v>
      </c>
      <c r="CW15" s="183">
        <v>0.8491</v>
      </c>
      <c r="CX15" s="191" t="s">
        <v>194</v>
      </c>
      <c r="CY15" s="178">
        <v>0.8849180327868853</v>
      </c>
      <c r="CZ15" s="176">
        <v>0</v>
      </c>
      <c r="DA15" s="184">
        <v>0</v>
      </c>
      <c r="DB15" s="190" t="s">
        <v>195</v>
      </c>
      <c r="DC15" s="181">
        <v>0.2598360655737704</v>
      </c>
      <c r="DD15" s="177">
        <v>220</v>
      </c>
      <c r="DE15" s="184">
        <v>0.1701934963</v>
      </c>
    </row>
    <row r="16" spans="1:109" ht="12.75">
      <c r="A16" s="186" t="s">
        <v>196</v>
      </c>
      <c r="B16" s="168">
        <v>0.06666666666666667</v>
      </c>
      <c r="C16" s="108">
        <v>0</v>
      </c>
      <c r="D16" s="169">
        <v>0</v>
      </c>
      <c r="E16" s="108">
        <v>30</v>
      </c>
      <c r="F16" s="169">
        <v>3.6332659933</v>
      </c>
      <c r="G16" s="108">
        <v>30</v>
      </c>
      <c r="H16" s="169">
        <v>3.5353535354</v>
      </c>
      <c r="I16" s="186" t="s">
        <v>196</v>
      </c>
      <c r="J16" s="168">
        <v>0.06666666666666667</v>
      </c>
      <c r="K16" s="108">
        <v>84</v>
      </c>
      <c r="L16" s="169">
        <v>46.2126326964</v>
      </c>
      <c r="M16" s="108">
        <v>84</v>
      </c>
      <c r="N16" s="169">
        <v>39.7558386412</v>
      </c>
      <c r="O16" s="108">
        <v>0</v>
      </c>
      <c r="P16" s="169">
        <v>0</v>
      </c>
      <c r="Q16" s="108">
        <v>0</v>
      </c>
      <c r="R16" s="169">
        <v>0</v>
      </c>
      <c r="S16" s="108">
        <v>19</v>
      </c>
      <c r="T16" s="169">
        <v>11.4705997882</v>
      </c>
      <c r="U16" s="108">
        <v>19</v>
      </c>
      <c r="V16" s="169">
        <v>11.0324417472</v>
      </c>
      <c r="W16" s="108">
        <v>0</v>
      </c>
      <c r="X16" s="169">
        <v>0</v>
      </c>
      <c r="Y16" s="108">
        <v>0</v>
      </c>
      <c r="Z16" s="169">
        <v>0</v>
      </c>
      <c r="AA16" s="186" t="s">
        <v>196</v>
      </c>
      <c r="AB16" s="168">
        <v>0.06666666666666667</v>
      </c>
      <c r="AC16" s="108">
        <v>0</v>
      </c>
      <c r="AD16" s="169">
        <v>0</v>
      </c>
      <c r="AE16" s="108">
        <v>0</v>
      </c>
      <c r="AF16" s="169">
        <v>0</v>
      </c>
      <c r="AG16" s="108">
        <v>20</v>
      </c>
      <c r="AH16" s="169">
        <v>454.6689701733</v>
      </c>
      <c r="AI16" s="108">
        <v>20</v>
      </c>
      <c r="AJ16" s="169">
        <v>195.0261935753</v>
      </c>
      <c r="AN16" s="186" t="s">
        <v>196</v>
      </c>
      <c r="AO16" s="168">
        <v>0.06666666666666667</v>
      </c>
      <c r="AP16" s="108">
        <v>0</v>
      </c>
      <c r="AQ16" s="169">
        <v>0</v>
      </c>
      <c r="AR16" s="108">
        <v>0</v>
      </c>
      <c r="AS16" s="170">
        <v>0</v>
      </c>
      <c r="AT16" s="171">
        <v>0</v>
      </c>
      <c r="AU16" s="169">
        <v>0</v>
      </c>
      <c r="AV16" s="108">
        <v>0</v>
      </c>
      <c r="AW16" s="170">
        <v>0</v>
      </c>
      <c r="AX16" s="153"/>
      <c r="AY16" s="153"/>
      <c r="AZ16" s="186" t="s">
        <v>196</v>
      </c>
      <c r="BA16" s="168">
        <v>0.06666666666666667</v>
      </c>
      <c r="BB16" s="171">
        <v>0</v>
      </c>
      <c r="BC16" s="170">
        <v>0</v>
      </c>
      <c r="BD16" s="171">
        <v>0</v>
      </c>
      <c r="BE16" s="169">
        <v>0</v>
      </c>
      <c r="BF16" s="153" t="e">
        <v>#REF!</v>
      </c>
      <c r="BG16" s="186" t="s">
        <v>196</v>
      </c>
      <c r="BH16" s="168">
        <v>0.06666666666666667</v>
      </c>
      <c r="BI16" s="108">
        <v>0</v>
      </c>
      <c r="BJ16" s="169">
        <v>0</v>
      </c>
      <c r="BK16" s="108">
        <v>0</v>
      </c>
      <c r="BL16" s="170">
        <v>0</v>
      </c>
      <c r="BN16" s="188" t="s">
        <v>196</v>
      </c>
      <c r="BO16" s="168">
        <v>0.06666666666666667</v>
      </c>
      <c r="BP16" s="108"/>
      <c r="BQ16" s="172">
        <v>0</v>
      </c>
      <c r="BR16" s="173">
        <v>25</v>
      </c>
      <c r="BS16" s="174">
        <v>45.0373964019</v>
      </c>
      <c r="BT16" s="173">
        <v>25</v>
      </c>
      <c r="BU16" s="175">
        <v>52.5073382016</v>
      </c>
      <c r="BV16" s="176">
        <v>493</v>
      </c>
      <c r="BW16" s="172">
        <v>48.6147123589</v>
      </c>
      <c r="BX16" s="176">
        <v>493</v>
      </c>
      <c r="BY16" s="172">
        <v>48.0606018901</v>
      </c>
      <c r="BZ16" s="108">
        <v>101</v>
      </c>
      <c r="CA16" s="172">
        <v>3.0584672723</v>
      </c>
      <c r="CB16" s="177"/>
      <c r="CC16" s="170"/>
      <c r="CE16" s="186" t="s">
        <v>196</v>
      </c>
      <c r="CF16" s="168">
        <v>0.06666666666666667</v>
      </c>
      <c r="CG16" s="108">
        <v>0</v>
      </c>
      <c r="CH16" s="169">
        <v>0</v>
      </c>
      <c r="CI16" s="108">
        <v>0</v>
      </c>
      <c r="CJ16" s="170">
        <v>0</v>
      </c>
      <c r="CK16" s="171">
        <v>0</v>
      </c>
      <c r="CL16" s="169">
        <v>0</v>
      </c>
      <c r="CN16" s="189" t="s">
        <v>196</v>
      </c>
      <c r="CO16" s="178">
        <v>0.027</v>
      </c>
      <c r="CP16" s="179">
        <v>0.027049180327868853</v>
      </c>
      <c r="CQ16" s="176">
        <v>0</v>
      </c>
      <c r="CR16" s="180">
        <v>0</v>
      </c>
      <c r="CS16" s="190" t="s">
        <v>197</v>
      </c>
      <c r="CT16" s="181">
        <v>0.0118</v>
      </c>
      <c r="CU16" s="182">
        <v>0.01180327868852459</v>
      </c>
      <c r="CV16" s="177">
        <v>154</v>
      </c>
      <c r="CW16" s="183">
        <v>0.5702</v>
      </c>
      <c r="CX16" s="191" t="s">
        <v>196</v>
      </c>
      <c r="CY16" s="178">
        <v>0.8573770491803279</v>
      </c>
      <c r="CZ16" s="176">
        <v>0</v>
      </c>
      <c r="DA16" s="184">
        <v>0</v>
      </c>
      <c r="DB16" s="190" t="s">
        <v>197</v>
      </c>
      <c r="DC16" s="181">
        <v>0.2475409836065573</v>
      </c>
      <c r="DD16" s="177">
        <v>154</v>
      </c>
      <c r="DE16" s="184">
        <v>0.1134981234</v>
      </c>
    </row>
    <row r="17" spans="1:109" ht="12.75">
      <c r="A17" s="186" t="s">
        <v>198</v>
      </c>
      <c r="B17" s="168">
        <v>0.044444444444444446</v>
      </c>
      <c r="C17" s="108">
        <v>0</v>
      </c>
      <c r="D17" s="169">
        <v>0</v>
      </c>
      <c r="E17" s="108">
        <v>1143</v>
      </c>
      <c r="F17" s="169">
        <v>92.284956229</v>
      </c>
      <c r="G17" s="108">
        <v>1143</v>
      </c>
      <c r="H17" s="169">
        <v>89.797979798</v>
      </c>
      <c r="I17" s="186" t="s">
        <v>198</v>
      </c>
      <c r="J17" s="168">
        <v>0.044444444444444446</v>
      </c>
      <c r="K17" s="108">
        <v>234</v>
      </c>
      <c r="L17" s="169">
        <v>85.8234607219</v>
      </c>
      <c r="M17" s="108">
        <v>234</v>
      </c>
      <c r="N17" s="169">
        <v>73.8322717622</v>
      </c>
      <c r="O17" s="108">
        <v>2</v>
      </c>
      <c r="P17" s="169">
        <v>460.6592592593</v>
      </c>
      <c r="Q17" s="108">
        <v>2</v>
      </c>
      <c r="R17" s="169">
        <v>396.2962962963</v>
      </c>
      <c r="S17" s="108">
        <v>12</v>
      </c>
      <c r="T17" s="169">
        <v>4.8297262266</v>
      </c>
      <c r="U17" s="108">
        <v>12</v>
      </c>
      <c r="V17" s="169">
        <v>4.6452386304</v>
      </c>
      <c r="W17" s="108">
        <v>0</v>
      </c>
      <c r="X17" s="169">
        <v>0</v>
      </c>
      <c r="Y17" s="108">
        <v>0</v>
      </c>
      <c r="Z17" s="169">
        <v>0</v>
      </c>
      <c r="AA17" s="186" t="s">
        <v>198</v>
      </c>
      <c r="AB17" s="168">
        <v>0.044444444444444446</v>
      </c>
      <c r="AC17" s="108">
        <v>2</v>
      </c>
      <c r="AD17" s="169">
        <v>19.849854745</v>
      </c>
      <c r="AE17" s="108">
        <v>2</v>
      </c>
      <c r="AF17" s="169">
        <v>13.0196297839</v>
      </c>
      <c r="AG17" s="108">
        <v>0</v>
      </c>
      <c r="AH17" s="169">
        <v>0</v>
      </c>
      <c r="AI17" s="108">
        <v>0</v>
      </c>
      <c r="AJ17" s="169">
        <v>0</v>
      </c>
      <c r="AN17" s="186" t="s">
        <v>198</v>
      </c>
      <c r="AO17" s="168">
        <v>0.044444444444444446</v>
      </c>
      <c r="AP17" s="108">
        <v>120</v>
      </c>
      <c r="AQ17" s="169">
        <v>521.3967697916</v>
      </c>
      <c r="AR17" s="108">
        <v>120</v>
      </c>
      <c r="AS17" s="170">
        <v>347.3693270736</v>
      </c>
      <c r="AT17" s="171">
        <v>1</v>
      </c>
      <c r="AU17" s="169">
        <v>1.9896497706</v>
      </c>
      <c r="AV17" s="108">
        <v>1</v>
      </c>
      <c r="AW17" s="170">
        <v>1.2755958375</v>
      </c>
      <c r="AX17" s="153"/>
      <c r="AY17" s="153"/>
      <c r="AZ17" s="186" t="s">
        <v>198</v>
      </c>
      <c r="BA17" s="168">
        <v>0.044444444444444446</v>
      </c>
      <c r="BB17" s="171">
        <v>0</v>
      </c>
      <c r="BC17" s="170">
        <v>0</v>
      </c>
      <c r="BD17" s="171">
        <v>0</v>
      </c>
      <c r="BE17" s="169">
        <v>0</v>
      </c>
      <c r="BF17" s="153" t="e">
        <v>#REF!</v>
      </c>
      <c r="BG17" s="186" t="s">
        <v>198</v>
      </c>
      <c r="BH17" s="168">
        <v>0.044444444444444446</v>
      </c>
      <c r="BI17" s="108">
        <v>30</v>
      </c>
      <c r="BJ17" s="169">
        <v>267.6219062665</v>
      </c>
      <c r="BK17" s="108">
        <v>30</v>
      </c>
      <c r="BL17" s="170">
        <v>207.0489731438</v>
      </c>
      <c r="BN17" s="188" t="s">
        <v>198</v>
      </c>
      <c r="BO17" s="168">
        <v>0.044444444444444446</v>
      </c>
      <c r="BP17" s="108"/>
      <c r="BQ17" s="172">
        <v>0</v>
      </c>
      <c r="BR17" s="173">
        <v>30</v>
      </c>
      <c r="BS17" s="174">
        <v>36.0299171215</v>
      </c>
      <c r="BT17" s="173">
        <v>30</v>
      </c>
      <c r="BU17" s="175">
        <v>42.0058705613</v>
      </c>
      <c r="BV17" s="176">
        <v>658</v>
      </c>
      <c r="BW17" s="172">
        <v>43.2569043031</v>
      </c>
      <c r="BX17" s="176">
        <v>658</v>
      </c>
      <c r="BY17" s="172">
        <v>42.763862128</v>
      </c>
      <c r="BZ17" s="108">
        <v>44</v>
      </c>
      <c r="CA17" s="172">
        <v>0.8882677226</v>
      </c>
      <c r="CB17" s="177"/>
      <c r="CC17" s="170"/>
      <c r="CE17" s="186" t="s">
        <v>198</v>
      </c>
      <c r="CF17" s="168">
        <v>0.06</v>
      </c>
      <c r="CG17" s="108">
        <v>0</v>
      </c>
      <c r="CH17" s="169">
        <v>0</v>
      </c>
      <c r="CI17" s="108">
        <v>6</v>
      </c>
      <c r="CJ17" s="170">
        <v>377.4753191489</v>
      </c>
      <c r="CK17" s="171">
        <v>13</v>
      </c>
      <c r="CL17" s="169">
        <v>2440.7299892857</v>
      </c>
      <c r="CN17" s="189" t="s">
        <v>198</v>
      </c>
      <c r="CO17" s="178">
        <v>0.0266</v>
      </c>
      <c r="CP17" s="179">
        <v>0.02655737704918033</v>
      </c>
      <c r="CQ17" s="176">
        <v>0</v>
      </c>
      <c r="CR17" s="180">
        <v>0</v>
      </c>
      <c r="CS17" s="190" t="s">
        <v>199</v>
      </c>
      <c r="CT17" s="181">
        <v>0.0113</v>
      </c>
      <c r="CU17" s="182">
        <v>0.011311475409836066</v>
      </c>
      <c r="CV17" s="177">
        <v>313</v>
      </c>
      <c r="CW17" s="183">
        <v>1.1098</v>
      </c>
      <c r="CX17" s="191" t="s">
        <v>198</v>
      </c>
      <c r="CY17" s="178">
        <v>0.830327868852459</v>
      </c>
      <c r="CZ17" s="176">
        <v>0</v>
      </c>
      <c r="DA17" s="184">
        <v>0</v>
      </c>
      <c r="DB17" s="190" t="s">
        <v>199</v>
      </c>
      <c r="DC17" s="181">
        <v>0.2357377049180327</v>
      </c>
      <c r="DD17" s="177">
        <v>313</v>
      </c>
      <c r="DE17" s="184">
        <v>0.2196818799</v>
      </c>
    </row>
    <row r="18" spans="1:109" ht="12.75">
      <c r="A18" s="186" t="s">
        <v>200</v>
      </c>
      <c r="B18" s="168">
        <v>0.022222222222222223</v>
      </c>
      <c r="C18" s="108">
        <v>0</v>
      </c>
      <c r="D18" s="169">
        <v>0</v>
      </c>
      <c r="E18" s="108">
        <v>996</v>
      </c>
      <c r="F18" s="169">
        <v>40.2081436588</v>
      </c>
      <c r="G18" s="108">
        <v>996</v>
      </c>
      <c r="H18" s="169">
        <v>39.1245791246</v>
      </c>
      <c r="I18" s="186" t="s">
        <v>200</v>
      </c>
      <c r="J18" s="168">
        <v>0.022222222222222223</v>
      </c>
      <c r="K18" s="108">
        <v>233</v>
      </c>
      <c r="L18" s="169">
        <v>42.7283468979</v>
      </c>
      <c r="M18" s="108">
        <v>233</v>
      </c>
      <c r="N18" s="169">
        <v>36.7583746167</v>
      </c>
      <c r="O18" s="108">
        <v>0</v>
      </c>
      <c r="P18" s="169">
        <v>0</v>
      </c>
      <c r="Q18" s="108">
        <v>0</v>
      </c>
      <c r="R18" s="169">
        <v>0</v>
      </c>
      <c r="S18" s="108">
        <v>5</v>
      </c>
      <c r="T18" s="169">
        <v>1.0061929639</v>
      </c>
      <c r="U18" s="108">
        <v>5</v>
      </c>
      <c r="V18" s="169">
        <v>0.967758048</v>
      </c>
      <c r="W18" s="108">
        <v>0</v>
      </c>
      <c r="X18" s="169">
        <v>0</v>
      </c>
      <c r="Y18" s="108">
        <v>0</v>
      </c>
      <c r="Z18" s="169">
        <v>0</v>
      </c>
      <c r="AA18" s="186" t="s">
        <v>200</v>
      </c>
      <c r="AB18" s="168">
        <v>0.022222222222222223</v>
      </c>
      <c r="AC18" s="108">
        <v>3</v>
      </c>
      <c r="AD18" s="169">
        <v>14.8873910588</v>
      </c>
      <c r="AE18" s="108">
        <v>3</v>
      </c>
      <c r="AF18" s="169">
        <v>9.7647223379</v>
      </c>
      <c r="AG18" s="108">
        <v>5</v>
      </c>
      <c r="AH18" s="169">
        <v>37.8890808478</v>
      </c>
      <c r="AI18" s="108">
        <v>5</v>
      </c>
      <c r="AJ18" s="169">
        <v>16.2521827979</v>
      </c>
      <c r="AN18" s="186" t="s">
        <v>200</v>
      </c>
      <c r="AO18" s="168">
        <v>0.022222222222222223</v>
      </c>
      <c r="AP18" s="108">
        <v>0</v>
      </c>
      <c r="AQ18" s="169">
        <v>0</v>
      </c>
      <c r="AR18" s="108">
        <v>0</v>
      </c>
      <c r="AS18" s="170">
        <v>0</v>
      </c>
      <c r="AT18" s="171">
        <v>0</v>
      </c>
      <c r="AU18" s="169">
        <v>0</v>
      </c>
      <c r="AV18" s="108">
        <v>0</v>
      </c>
      <c r="AW18" s="170">
        <v>0</v>
      </c>
      <c r="AX18" s="153"/>
      <c r="AY18" s="153"/>
      <c r="AZ18" s="186" t="s">
        <v>200</v>
      </c>
      <c r="BA18" s="168">
        <v>0.022222222222222223</v>
      </c>
      <c r="BB18" s="171">
        <v>0</v>
      </c>
      <c r="BC18" s="170">
        <v>0</v>
      </c>
      <c r="BD18" s="171">
        <v>0</v>
      </c>
      <c r="BE18" s="169">
        <v>0</v>
      </c>
      <c r="BF18" s="153"/>
      <c r="BG18" s="186" t="s">
        <v>200</v>
      </c>
      <c r="BH18" s="168">
        <v>0.022222222222222223</v>
      </c>
      <c r="BI18" s="108">
        <v>0</v>
      </c>
      <c r="BJ18" s="169">
        <v>0</v>
      </c>
      <c r="BK18" s="108">
        <v>0</v>
      </c>
      <c r="BL18" s="170">
        <v>0</v>
      </c>
      <c r="BN18" s="186" t="s">
        <v>200</v>
      </c>
      <c r="BO18" s="168">
        <v>0.022222222222222223</v>
      </c>
      <c r="BP18" s="108"/>
      <c r="BQ18" s="172">
        <v>0</v>
      </c>
      <c r="BR18" s="173">
        <v>70</v>
      </c>
      <c r="BS18" s="174">
        <v>42.0349033084</v>
      </c>
      <c r="BT18" s="173">
        <v>70</v>
      </c>
      <c r="BU18" s="175">
        <v>49.0068489882</v>
      </c>
      <c r="BV18" s="176">
        <v>77</v>
      </c>
      <c r="BW18" s="172">
        <v>2.5309890816</v>
      </c>
      <c r="BX18" s="176">
        <v>77</v>
      </c>
      <c r="BY18" s="172">
        <v>2.5021408692</v>
      </c>
      <c r="BZ18" s="108">
        <v>21</v>
      </c>
      <c r="CA18" s="172">
        <v>0.2119729793</v>
      </c>
      <c r="CB18" s="177"/>
      <c r="CC18" s="170"/>
      <c r="CE18" s="186" t="s">
        <v>200</v>
      </c>
      <c r="CF18" s="168">
        <v>0.05333333333333334</v>
      </c>
      <c r="CG18" s="108">
        <v>0</v>
      </c>
      <c r="CH18" s="169">
        <v>0</v>
      </c>
      <c r="CI18" s="108">
        <v>22</v>
      </c>
      <c r="CJ18" s="170">
        <v>1230.289929078</v>
      </c>
      <c r="CK18" s="171">
        <v>0</v>
      </c>
      <c r="CL18" s="169">
        <v>0</v>
      </c>
      <c r="CN18" s="189" t="s">
        <v>200</v>
      </c>
      <c r="CO18" s="178">
        <v>0.0261</v>
      </c>
      <c r="CP18" s="179">
        <v>0.026065573770491804</v>
      </c>
      <c r="CQ18" s="176">
        <v>0</v>
      </c>
      <c r="CR18" s="180">
        <v>0</v>
      </c>
      <c r="CS18" s="190" t="s">
        <v>201</v>
      </c>
      <c r="CT18" s="181">
        <v>0.0108</v>
      </c>
      <c r="CU18" s="182">
        <v>0.010819672131147541</v>
      </c>
      <c r="CV18" s="177">
        <v>362</v>
      </c>
      <c r="CW18" s="183">
        <v>1.2267</v>
      </c>
      <c r="CX18" s="191" t="s">
        <v>200</v>
      </c>
      <c r="CY18" s="178">
        <v>0.8037704918032786</v>
      </c>
      <c r="CZ18" s="176">
        <v>0</v>
      </c>
      <c r="DA18" s="184">
        <v>0</v>
      </c>
      <c r="DB18" s="190" t="s">
        <v>201</v>
      </c>
      <c r="DC18" s="181">
        <v>0.22442622950819663</v>
      </c>
      <c r="DD18" s="177">
        <v>362</v>
      </c>
      <c r="DE18" s="184">
        <v>0.2418817107</v>
      </c>
    </row>
    <row r="19" spans="1:109" ht="12.75">
      <c r="A19" s="186" t="s">
        <v>202</v>
      </c>
      <c r="B19" s="168">
        <v>0</v>
      </c>
      <c r="C19" s="108">
        <v>0</v>
      </c>
      <c r="D19" s="169">
        <v>0</v>
      </c>
      <c r="E19" s="108">
        <v>192</v>
      </c>
      <c r="F19" s="169">
        <v>0</v>
      </c>
      <c r="G19" s="108">
        <v>192</v>
      </c>
      <c r="H19" s="169">
        <v>0</v>
      </c>
      <c r="I19" s="186" t="s">
        <v>202</v>
      </c>
      <c r="J19" s="192">
        <v>0</v>
      </c>
      <c r="K19" s="108">
        <v>29</v>
      </c>
      <c r="L19" s="169">
        <v>0</v>
      </c>
      <c r="M19" s="108">
        <v>29</v>
      </c>
      <c r="N19" s="169">
        <v>0</v>
      </c>
      <c r="O19" s="108">
        <v>0</v>
      </c>
      <c r="P19" s="169">
        <v>0</v>
      </c>
      <c r="Q19" s="108">
        <v>0</v>
      </c>
      <c r="R19" s="169">
        <v>0</v>
      </c>
      <c r="S19" s="108">
        <v>0</v>
      </c>
      <c r="T19" s="169">
        <v>0</v>
      </c>
      <c r="U19" s="108">
        <v>0</v>
      </c>
      <c r="V19" s="169">
        <v>0</v>
      </c>
      <c r="W19" s="108">
        <v>0</v>
      </c>
      <c r="X19" s="169">
        <v>0</v>
      </c>
      <c r="Y19" s="108">
        <v>0</v>
      </c>
      <c r="Z19" s="169">
        <v>0</v>
      </c>
      <c r="AA19" s="186" t="s">
        <v>202</v>
      </c>
      <c r="AB19" s="192">
        <v>0</v>
      </c>
      <c r="AC19" s="108">
        <v>0</v>
      </c>
      <c r="AD19" s="169">
        <v>0</v>
      </c>
      <c r="AE19" s="108">
        <v>0</v>
      </c>
      <c r="AF19" s="169">
        <v>0</v>
      </c>
      <c r="AG19" s="108">
        <v>1</v>
      </c>
      <c r="AH19" s="169">
        <v>0</v>
      </c>
      <c r="AI19" s="108">
        <v>1</v>
      </c>
      <c r="AJ19" s="169">
        <v>0</v>
      </c>
      <c r="AN19" s="186" t="s">
        <v>202</v>
      </c>
      <c r="AO19" s="193">
        <v>0</v>
      </c>
      <c r="AP19" s="108">
        <v>0</v>
      </c>
      <c r="AQ19" s="169">
        <v>0</v>
      </c>
      <c r="AR19" s="108">
        <v>0</v>
      </c>
      <c r="AS19" s="170">
        <v>0</v>
      </c>
      <c r="AT19" s="171">
        <v>0</v>
      </c>
      <c r="AU19" s="169">
        <v>0</v>
      </c>
      <c r="AV19" s="108">
        <v>0</v>
      </c>
      <c r="AW19" s="170">
        <v>0</v>
      </c>
      <c r="AX19" s="153"/>
      <c r="AY19" s="153"/>
      <c r="AZ19" s="186" t="s">
        <v>202</v>
      </c>
      <c r="BA19" s="192">
        <v>0</v>
      </c>
      <c r="BB19" s="171">
        <v>0</v>
      </c>
      <c r="BC19" s="170">
        <v>0</v>
      </c>
      <c r="BD19" s="171">
        <v>0</v>
      </c>
      <c r="BE19" s="169">
        <v>0</v>
      </c>
      <c r="BF19" s="153"/>
      <c r="BG19" s="186" t="s">
        <v>200</v>
      </c>
      <c r="BH19" s="193">
        <v>0</v>
      </c>
      <c r="BI19" s="108">
        <v>0</v>
      </c>
      <c r="BJ19" s="169">
        <v>0</v>
      </c>
      <c r="BK19" s="108">
        <v>0</v>
      </c>
      <c r="BL19" s="170">
        <v>0</v>
      </c>
      <c r="BN19" s="186" t="s">
        <v>202</v>
      </c>
      <c r="BO19" s="192">
        <v>0</v>
      </c>
      <c r="BP19" s="108"/>
      <c r="BQ19" s="172">
        <v>0</v>
      </c>
      <c r="BR19" s="173">
        <v>69</v>
      </c>
      <c r="BS19" s="174">
        <v>0</v>
      </c>
      <c r="BT19" s="173">
        <v>69</v>
      </c>
      <c r="BU19" s="175">
        <v>0</v>
      </c>
      <c r="BV19" s="176">
        <v>0</v>
      </c>
      <c r="BW19" s="172">
        <v>0</v>
      </c>
      <c r="BX19" s="176">
        <v>0</v>
      </c>
      <c r="BY19" s="172">
        <v>0</v>
      </c>
      <c r="BZ19" s="108">
        <v>9</v>
      </c>
      <c r="CA19" s="172">
        <v>0</v>
      </c>
      <c r="CB19" s="177"/>
      <c r="CC19" s="170"/>
      <c r="CE19" s="186" t="s">
        <v>202</v>
      </c>
      <c r="CF19" s="168">
        <v>0.04666666666666667</v>
      </c>
      <c r="CG19" s="108">
        <v>136</v>
      </c>
      <c r="CH19" s="169">
        <v>2187.2255477856</v>
      </c>
      <c r="CI19" s="108">
        <v>8</v>
      </c>
      <c r="CJ19" s="170">
        <v>391.4558865248</v>
      </c>
      <c r="CK19" s="171">
        <v>0</v>
      </c>
      <c r="CL19" s="169">
        <v>0</v>
      </c>
      <c r="CN19" s="189" t="s">
        <v>202</v>
      </c>
      <c r="CO19" s="178">
        <v>0.0256</v>
      </c>
      <c r="CP19" s="179">
        <v>0.02557377049180328</v>
      </c>
      <c r="CQ19" s="176">
        <v>0</v>
      </c>
      <c r="CR19" s="180">
        <v>0</v>
      </c>
      <c r="CS19" s="190" t="s">
        <v>203</v>
      </c>
      <c r="CT19" s="181">
        <v>0.0103</v>
      </c>
      <c r="CU19" s="182">
        <v>0.010327868852459017</v>
      </c>
      <c r="CV19" s="177">
        <v>1033</v>
      </c>
      <c r="CW19" s="183">
        <v>3.3385</v>
      </c>
      <c r="CX19" s="191" t="s">
        <v>202</v>
      </c>
      <c r="CY19" s="178">
        <v>0.7777049180327869</v>
      </c>
      <c r="CZ19" s="176">
        <v>0</v>
      </c>
      <c r="DA19" s="184">
        <v>0</v>
      </c>
      <c r="DB19" s="190" t="s">
        <v>203</v>
      </c>
      <c r="DC19" s="181">
        <v>0.2136065573770491</v>
      </c>
      <c r="DD19" s="177">
        <v>1033</v>
      </c>
      <c r="DE19" s="184">
        <v>0.6569551931</v>
      </c>
    </row>
    <row r="20" spans="1:109" ht="12.75">
      <c r="A20" s="186" t="s">
        <v>204</v>
      </c>
      <c r="B20" s="168">
        <v>0</v>
      </c>
      <c r="C20" s="108">
        <v>0</v>
      </c>
      <c r="D20" s="169">
        <v>0</v>
      </c>
      <c r="E20" s="108">
        <v>385</v>
      </c>
      <c r="F20" s="169">
        <v>0</v>
      </c>
      <c r="G20" s="108">
        <v>385</v>
      </c>
      <c r="H20" s="169">
        <v>0</v>
      </c>
      <c r="I20" s="186" t="s">
        <v>204</v>
      </c>
      <c r="J20" s="192">
        <v>0</v>
      </c>
      <c r="K20" s="108">
        <v>89</v>
      </c>
      <c r="L20" s="169">
        <v>0</v>
      </c>
      <c r="M20" s="108">
        <v>89</v>
      </c>
      <c r="N20" s="169">
        <v>0</v>
      </c>
      <c r="O20" s="108">
        <v>0</v>
      </c>
      <c r="P20" s="169">
        <v>0</v>
      </c>
      <c r="Q20" s="108">
        <v>0</v>
      </c>
      <c r="R20" s="169">
        <v>0</v>
      </c>
      <c r="S20" s="108">
        <v>0</v>
      </c>
      <c r="T20" s="169">
        <v>0</v>
      </c>
      <c r="U20" s="108">
        <v>0</v>
      </c>
      <c r="V20" s="169">
        <v>0</v>
      </c>
      <c r="W20" s="108">
        <v>0</v>
      </c>
      <c r="X20" s="169">
        <v>0</v>
      </c>
      <c r="Y20" s="108">
        <v>0</v>
      </c>
      <c r="Z20" s="169">
        <v>0</v>
      </c>
      <c r="AA20" s="186" t="s">
        <v>204</v>
      </c>
      <c r="AB20" s="192">
        <v>0</v>
      </c>
      <c r="AC20" s="108">
        <v>0</v>
      </c>
      <c r="AD20" s="169">
        <v>0</v>
      </c>
      <c r="AE20" s="108">
        <v>0</v>
      </c>
      <c r="AF20" s="169">
        <v>0</v>
      </c>
      <c r="AG20" s="108">
        <v>1</v>
      </c>
      <c r="AH20" s="169">
        <v>0</v>
      </c>
      <c r="AI20" s="108">
        <v>1</v>
      </c>
      <c r="AJ20" s="169">
        <v>0</v>
      </c>
      <c r="AN20" s="186" t="s">
        <v>204</v>
      </c>
      <c r="AO20" s="193">
        <v>0</v>
      </c>
      <c r="AP20" s="108">
        <v>1</v>
      </c>
      <c r="AQ20" s="169">
        <v>0</v>
      </c>
      <c r="AR20" s="108">
        <v>1</v>
      </c>
      <c r="AS20" s="170">
        <v>0</v>
      </c>
      <c r="AT20" s="171">
        <v>0</v>
      </c>
      <c r="AU20" s="169">
        <v>0</v>
      </c>
      <c r="AV20" s="108">
        <v>0</v>
      </c>
      <c r="AW20" s="170">
        <v>0</v>
      </c>
      <c r="AX20" s="153"/>
      <c r="AY20" s="153"/>
      <c r="AZ20" s="186" t="s">
        <v>204</v>
      </c>
      <c r="BA20" s="192">
        <v>0</v>
      </c>
      <c r="BB20" s="171">
        <v>0</v>
      </c>
      <c r="BC20" s="170">
        <v>0</v>
      </c>
      <c r="BD20" s="171">
        <v>0</v>
      </c>
      <c r="BE20" s="169">
        <v>0</v>
      </c>
      <c r="BF20" s="153"/>
      <c r="BG20" s="186" t="s">
        <v>200</v>
      </c>
      <c r="BH20" s="193">
        <v>0</v>
      </c>
      <c r="BI20" s="108">
        <v>0</v>
      </c>
      <c r="BJ20" s="169">
        <v>0</v>
      </c>
      <c r="BK20" s="108">
        <v>0</v>
      </c>
      <c r="BL20" s="170">
        <v>0</v>
      </c>
      <c r="BN20" s="186" t="s">
        <v>204</v>
      </c>
      <c r="BO20" s="192">
        <v>0</v>
      </c>
      <c r="BP20" s="108"/>
      <c r="BQ20" s="172">
        <v>0</v>
      </c>
      <c r="BR20" s="173">
        <v>0</v>
      </c>
      <c r="BS20" s="174">
        <v>0</v>
      </c>
      <c r="BT20" s="173">
        <v>0</v>
      </c>
      <c r="BU20" s="175">
        <v>0</v>
      </c>
      <c r="BV20" s="176">
        <v>0</v>
      </c>
      <c r="BW20" s="172">
        <v>0</v>
      </c>
      <c r="BX20" s="176">
        <v>0</v>
      </c>
      <c r="BY20" s="172">
        <v>0</v>
      </c>
      <c r="BZ20" s="108">
        <v>33</v>
      </c>
      <c r="CA20" s="172">
        <v>0</v>
      </c>
      <c r="CB20" s="177"/>
      <c r="CC20" s="170"/>
      <c r="CE20" s="186" t="s">
        <v>205</v>
      </c>
      <c r="CF20" s="168">
        <v>0.04000000000000001</v>
      </c>
      <c r="CG20" s="108">
        <v>7</v>
      </c>
      <c r="CH20" s="169">
        <v>96.4952447552</v>
      </c>
      <c r="CI20" s="108">
        <v>0</v>
      </c>
      <c r="CJ20" s="170">
        <v>0</v>
      </c>
      <c r="CK20" s="171">
        <v>0</v>
      </c>
      <c r="CL20" s="169">
        <v>0</v>
      </c>
      <c r="CN20" s="189" t="s">
        <v>206</v>
      </c>
      <c r="CO20" s="178">
        <v>0.0251</v>
      </c>
      <c r="CP20" s="179">
        <v>0.025081967213114755</v>
      </c>
      <c r="CQ20" s="176">
        <v>0</v>
      </c>
      <c r="CR20" s="180">
        <v>0</v>
      </c>
      <c r="CS20" s="190" t="s">
        <v>207</v>
      </c>
      <c r="CT20" s="181">
        <v>0.0098</v>
      </c>
      <c r="CU20" s="182">
        <v>0.009836065573770493</v>
      </c>
      <c r="CV20" s="177">
        <v>335</v>
      </c>
      <c r="CW20" s="183">
        <v>1.0301</v>
      </c>
      <c r="CX20" s="191" t="s">
        <v>206</v>
      </c>
      <c r="CY20" s="178">
        <v>0.7521311475409835</v>
      </c>
      <c r="CZ20" s="176">
        <v>0</v>
      </c>
      <c r="DA20" s="184">
        <v>0</v>
      </c>
      <c r="DB20" s="190" t="s">
        <v>207</v>
      </c>
      <c r="DC20" s="181">
        <v>0.20327868852459008</v>
      </c>
      <c r="DD20" s="177">
        <v>335</v>
      </c>
      <c r="DE20" s="184">
        <v>0.2027484324</v>
      </c>
    </row>
    <row r="21" spans="1:109" ht="12.75">
      <c r="A21" s="186" t="s">
        <v>208</v>
      </c>
      <c r="B21" s="168">
        <v>0</v>
      </c>
      <c r="C21" s="108">
        <v>0</v>
      </c>
      <c r="D21" s="169">
        <v>0</v>
      </c>
      <c r="E21" s="108">
        <v>69</v>
      </c>
      <c r="F21" s="169">
        <v>0</v>
      </c>
      <c r="G21" s="108">
        <v>69</v>
      </c>
      <c r="H21" s="169">
        <v>0</v>
      </c>
      <c r="I21" s="186" t="s">
        <v>208</v>
      </c>
      <c r="J21" s="192">
        <v>0</v>
      </c>
      <c r="K21" s="108">
        <v>0</v>
      </c>
      <c r="L21" s="169">
        <v>0</v>
      </c>
      <c r="M21" s="108">
        <v>0</v>
      </c>
      <c r="N21" s="169">
        <v>0</v>
      </c>
      <c r="O21" s="108">
        <v>0</v>
      </c>
      <c r="P21" s="169">
        <v>0</v>
      </c>
      <c r="Q21" s="108">
        <v>0</v>
      </c>
      <c r="R21" s="169">
        <v>0</v>
      </c>
      <c r="S21" s="108">
        <v>0</v>
      </c>
      <c r="T21" s="169">
        <v>0</v>
      </c>
      <c r="U21" s="108">
        <v>0</v>
      </c>
      <c r="V21" s="169">
        <v>0</v>
      </c>
      <c r="W21" s="108">
        <v>0</v>
      </c>
      <c r="X21" s="169">
        <v>0</v>
      </c>
      <c r="Y21" s="108">
        <v>0</v>
      </c>
      <c r="Z21" s="169">
        <v>0</v>
      </c>
      <c r="AA21" s="186" t="s">
        <v>208</v>
      </c>
      <c r="AB21" s="192">
        <v>0</v>
      </c>
      <c r="AC21" s="108">
        <v>0</v>
      </c>
      <c r="AD21" s="169">
        <v>0</v>
      </c>
      <c r="AE21" s="108">
        <v>0</v>
      </c>
      <c r="AF21" s="169">
        <v>0</v>
      </c>
      <c r="AG21" s="108">
        <v>0</v>
      </c>
      <c r="AH21" s="169">
        <v>0</v>
      </c>
      <c r="AI21" s="108">
        <v>0</v>
      </c>
      <c r="AJ21" s="169">
        <v>0</v>
      </c>
      <c r="AN21" s="186" t="s">
        <v>208</v>
      </c>
      <c r="AO21" s="193">
        <v>0</v>
      </c>
      <c r="AP21" s="108">
        <v>0</v>
      </c>
      <c r="AQ21" s="169">
        <v>0</v>
      </c>
      <c r="AR21" s="108">
        <v>0</v>
      </c>
      <c r="AS21" s="170">
        <v>0</v>
      </c>
      <c r="AT21" s="171">
        <v>0</v>
      </c>
      <c r="AU21" s="169">
        <v>0</v>
      </c>
      <c r="AV21" s="108">
        <v>0</v>
      </c>
      <c r="AW21" s="170">
        <v>0</v>
      </c>
      <c r="AX21" s="153"/>
      <c r="AY21" s="153"/>
      <c r="AZ21" s="186" t="s">
        <v>208</v>
      </c>
      <c r="BA21" s="192">
        <v>0</v>
      </c>
      <c r="BB21" s="171">
        <v>0</v>
      </c>
      <c r="BC21" s="170">
        <v>0</v>
      </c>
      <c r="BD21" s="171">
        <v>0</v>
      </c>
      <c r="BE21" s="169">
        <v>0</v>
      </c>
      <c r="BF21" s="153"/>
      <c r="BG21" s="186" t="s">
        <v>200</v>
      </c>
      <c r="BH21" s="193">
        <v>0</v>
      </c>
      <c r="BI21" s="108">
        <v>0</v>
      </c>
      <c r="BJ21" s="169">
        <v>0</v>
      </c>
      <c r="BK21" s="108">
        <v>0</v>
      </c>
      <c r="BL21" s="170">
        <v>0</v>
      </c>
      <c r="BN21" s="186" t="s">
        <v>208</v>
      </c>
      <c r="BO21" s="192">
        <v>0</v>
      </c>
      <c r="BP21" s="108"/>
      <c r="BQ21" s="172">
        <v>0</v>
      </c>
      <c r="BR21" s="173">
        <v>0</v>
      </c>
      <c r="BS21" s="174">
        <v>0</v>
      </c>
      <c r="BT21" s="173">
        <v>0</v>
      </c>
      <c r="BU21" s="175">
        <v>0</v>
      </c>
      <c r="BV21" s="176">
        <v>8</v>
      </c>
      <c r="BW21" s="172">
        <v>0</v>
      </c>
      <c r="BX21" s="176">
        <v>8</v>
      </c>
      <c r="BY21" s="172">
        <v>0</v>
      </c>
      <c r="BZ21" s="108">
        <v>6</v>
      </c>
      <c r="CA21" s="172">
        <v>0</v>
      </c>
      <c r="CB21" s="177"/>
      <c r="CC21" s="170"/>
      <c r="CE21" s="186" t="s">
        <v>209</v>
      </c>
      <c r="CF21" s="168">
        <v>0.03333333333333333</v>
      </c>
      <c r="CG21" s="108">
        <v>0</v>
      </c>
      <c r="CH21" s="169">
        <v>0</v>
      </c>
      <c r="CI21" s="108">
        <v>0</v>
      </c>
      <c r="CJ21" s="170">
        <v>0</v>
      </c>
      <c r="CK21" s="171">
        <v>0</v>
      </c>
      <c r="CL21" s="169">
        <v>0</v>
      </c>
      <c r="CN21" s="189" t="s">
        <v>209</v>
      </c>
      <c r="CO21" s="178">
        <v>0.0246</v>
      </c>
      <c r="CP21" s="179">
        <v>0.02459016393442623</v>
      </c>
      <c r="CQ21" s="176">
        <v>3</v>
      </c>
      <c r="CR21" s="180">
        <v>0.0232</v>
      </c>
      <c r="CS21" s="190" t="s">
        <v>210</v>
      </c>
      <c r="CT21" s="181">
        <v>0.0093</v>
      </c>
      <c r="CU21" s="182">
        <v>0.009344262295081968</v>
      </c>
      <c r="CV21" s="177">
        <v>287</v>
      </c>
      <c r="CW21" s="183">
        <v>0.8375</v>
      </c>
      <c r="CX21" s="191" t="s">
        <v>209</v>
      </c>
      <c r="CY21" s="178">
        <v>0.7270491803278688</v>
      </c>
      <c r="CZ21" s="176">
        <v>3</v>
      </c>
      <c r="DA21" s="184">
        <v>0.0064939044</v>
      </c>
      <c r="DB21" s="190" t="s">
        <v>210</v>
      </c>
      <c r="DC21" s="181">
        <v>0.1934426229508196</v>
      </c>
      <c r="DD21" s="177">
        <v>287</v>
      </c>
      <c r="DE21" s="184">
        <v>0.1652931731</v>
      </c>
    </row>
    <row r="22" spans="1:109" ht="13.5" thickBot="1">
      <c r="A22" s="186"/>
      <c r="B22" s="134"/>
      <c r="D22" s="134"/>
      <c r="F22" s="134"/>
      <c r="H22" s="134"/>
      <c r="I22" s="186"/>
      <c r="J22" s="134"/>
      <c r="L22" s="134"/>
      <c r="N22" s="134"/>
      <c r="P22" s="134"/>
      <c r="R22" s="134"/>
      <c r="T22" s="134"/>
      <c r="V22" s="134"/>
      <c r="X22" s="134"/>
      <c r="Z22" s="134"/>
      <c r="AA22" s="186"/>
      <c r="AB22" s="134"/>
      <c r="AD22" s="134"/>
      <c r="AF22" s="134"/>
      <c r="AH22" s="134"/>
      <c r="AJ22" s="134"/>
      <c r="AN22" s="186"/>
      <c r="AO22" s="134"/>
      <c r="AQ22" s="134"/>
      <c r="AS22" s="88"/>
      <c r="AT22" s="133"/>
      <c r="AU22" s="121"/>
      <c r="AW22" s="88"/>
      <c r="AX22" s="153"/>
      <c r="AY22" s="153"/>
      <c r="AZ22" s="186"/>
      <c r="BA22" s="134"/>
      <c r="BB22" s="133"/>
      <c r="BC22" s="109"/>
      <c r="BD22" s="162"/>
      <c r="BE22" s="134"/>
      <c r="BF22" s="153"/>
      <c r="BG22" s="186"/>
      <c r="BH22" s="134"/>
      <c r="BJ22" s="134"/>
      <c r="BL22" s="88"/>
      <c r="BN22" s="186"/>
      <c r="BO22" s="134"/>
      <c r="BQ22" s="131"/>
      <c r="BR22" s="163"/>
      <c r="BS22" s="164"/>
      <c r="BU22" s="163"/>
      <c r="BV22" s="156"/>
      <c r="BW22" s="132"/>
      <c r="BX22" s="156"/>
      <c r="BY22" s="132"/>
      <c r="BZ22" s="88"/>
      <c r="CA22" s="131"/>
      <c r="CE22" s="186" t="s">
        <v>211</v>
      </c>
      <c r="CF22" s="168">
        <v>0.02666666666666667</v>
      </c>
      <c r="CG22" s="108">
        <v>0</v>
      </c>
      <c r="CH22" s="169">
        <v>0</v>
      </c>
      <c r="CI22" s="108">
        <v>0</v>
      </c>
      <c r="CJ22" s="170">
        <v>0</v>
      </c>
      <c r="CK22" s="171"/>
      <c r="CL22" s="169"/>
      <c r="CN22" s="189" t="s">
        <v>211</v>
      </c>
      <c r="CO22" s="178">
        <v>0.0241</v>
      </c>
      <c r="CP22" s="179">
        <v>0.024098360655737706</v>
      </c>
      <c r="CQ22" s="176">
        <v>17</v>
      </c>
      <c r="CR22" s="180">
        <v>0.1286</v>
      </c>
      <c r="CS22" s="190" t="s">
        <v>212</v>
      </c>
      <c r="CT22" s="181">
        <v>0.0089</v>
      </c>
      <c r="CU22" s="182">
        <v>0.008852459016393444</v>
      </c>
      <c r="CV22" s="177">
        <v>429</v>
      </c>
      <c r="CW22" s="183">
        <v>1.198</v>
      </c>
      <c r="CX22" s="191" t="s">
        <v>211</v>
      </c>
      <c r="CY22" s="178">
        <v>0.7024590163934425</v>
      </c>
      <c r="CZ22" s="176">
        <v>17</v>
      </c>
      <c r="DA22" s="184">
        <v>0.0355541877</v>
      </c>
      <c r="DB22" s="190" t="s">
        <v>212</v>
      </c>
      <c r="DC22" s="181">
        <v>0.18409836065573762</v>
      </c>
      <c r="DD22" s="177">
        <v>429</v>
      </c>
      <c r="DE22" s="184">
        <v>0.2351408378</v>
      </c>
    </row>
    <row r="23" spans="1:109" ht="13.5" thickBot="1">
      <c r="A23" s="86" t="s">
        <v>213</v>
      </c>
      <c r="B23" s="86"/>
      <c r="C23" s="194">
        <v>0</v>
      </c>
      <c r="D23" s="99">
        <v>0</v>
      </c>
      <c r="E23" s="194">
        <v>4950</v>
      </c>
      <c r="F23" s="99">
        <v>673.4056670408</v>
      </c>
      <c r="G23" s="194">
        <v>4950</v>
      </c>
      <c r="H23" s="99">
        <v>655.2581369249</v>
      </c>
      <c r="I23" s="86" t="s">
        <v>213</v>
      </c>
      <c r="J23" s="86"/>
      <c r="K23" s="194">
        <v>1256</v>
      </c>
      <c r="L23" s="99">
        <v>709.5106186601</v>
      </c>
      <c r="M23" s="194">
        <v>1256</v>
      </c>
      <c r="N23" s="99">
        <v>610.3783321538</v>
      </c>
      <c r="O23" s="194">
        <v>2</v>
      </c>
      <c r="P23" s="99">
        <v>460.6592592593</v>
      </c>
      <c r="Q23" s="194">
        <v>2</v>
      </c>
      <c r="R23" s="99">
        <v>396.2962962963</v>
      </c>
      <c r="S23" s="194">
        <v>1483</v>
      </c>
      <c r="T23" s="99">
        <v>1653.3762782447</v>
      </c>
      <c r="U23" s="194">
        <v>1483</v>
      </c>
      <c r="V23" s="99">
        <v>1590.2200244749</v>
      </c>
      <c r="W23" s="194">
        <v>667</v>
      </c>
      <c r="X23" s="99">
        <v>2023.8904603254</v>
      </c>
      <c r="Y23" s="194">
        <v>667</v>
      </c>
      <c r="Z23" s="99">
        <v>1720.0705202954</v>
      </c>
      <c r="AA23" s="86" t="s">
        <v>213</v>
      </c>
      <c r="AB23" s="86"/>
      <c r="AC23" s="194">
        <v>113</v>
      </c>
      <c r="AD23" s="99">
        <v>3548.1615356743</v>
      </c>
      <c r="AE23" s="194">
        <v>113</v>
      </c>
      <c r="AF23" s="99">
        <v>2327.2588238698</v>
      </c>
      <c r="AG23" s="194">
        <v>74</v>
      </c>
      <c r="AH23" s="99">
        <v>2197.5666891711</v>
      </c>
      <c r="AI23" s="194">
        <v>74</v>
      </c>
      <c r="AJ23" s="99">
        <v>942.6266022808</v>
      </c>
      <c r="AN23" s="86" t="s">
        <v>213</v>
      </c>
      <c r="AO23" s="86"/>
      <c r="AP23" s="194">
        <v>284</v>
      </c>
      <c r="AQ23" s="99">
        <v>2396.2526545007</v>
      </c>
      <c r="AR23" s="194">
        <v>284</v>
      </c>
      <c r="AS23" s="99">
        <v>1596.4515323423</v>
      </c>
      <c r="AT23" s="194">
        <v>662</v>
      </c>
      <c r="AU23" s="99">
        <v>3734.5726194472</v>
      </c>
      <c r="AV23" s="194">
        <v>662</v>
      </c>
      <c r="AW23" s="99">
        <v>2394.2933870426</v>
      </c>
      <c r="AX23" s="153"/>
      <c r="AY23" s="153"/>
      <c r="AZ23" s="86" t="s">
        <v>214</v>
      </c>
      <c r="BA23" s="86"/>
      <c r="BB23" s="194">
        <v>0</v>
      </c>
      <c r="BC23" s="99">
        <v>0</v>
      </c>
      <c r="BD23" s="195">
        <v>0</v>
      </c>
      <c r="BE23" s="196">
        <v>0</v>
      </c>
      <c r="BF23" s="153" t="e">
        <v>#REF!</v>
      </c>
      <c r="BG23" s="86" t="s">
        <v>214</v>
      </c>
      <c r="BH23" s="86"/>
      <c r="BI23" s="194">
        <v>211</v>
      </c>
      <c r="BJ23" s="99">
        <v>5860.9197472354</v>
      </c>
      <c r="BK23" s="194">
        <v>211</v>
      </c>
      <c r="BL23" s="99">
        <v>4534.3725118483</v>
      </c>
      <c r="BN23" s="86" t="s">
        <v>213</v>
      </c>
      <c r="BO23" s="86"/>
      <c r="BP23" s="194">
        <v>0</v>
      </c>
      <c r="BQ23" s="99">
        <v>0</v>
      </c>
      <c r="BR23" s="197">
        <v>194</v>
      </c>
      <c r="BS23" s="198">
        <v>123.1022168318</v>
      </c>
      <c r="BT23" s="197">
        <v>194</v>
      </c>
      <c r="BU23" s="198">
        <v>143.5200577511</v>
      </c>
      <c r="BV23" s="194">
        <v>4844</v>
      </c>
      <c r="BW23" s="99">
        <v>851.4313010368</v>
      </c>
      <c r="BX23" s="194">
        <v>4844</v>
      </c>
      <c r="BY23" s="99">
        <v>841.7266874637</v>
      </c>
      <c r="BZ23" s="194">
        <v>2385</v>
      </c>
      <c r="CA23" s="99">
        <v>155.8808913735</v>
      </c>
      <c r="CB23" s="177"/>
      <c r="CC23" s="199"/>
      <c r="CE23" s="186" t="s">
        <v>215</v>
      </c>
      <c r="CF23" s="168">
        <v>0.020000000000000004</v>
      </c>
      <c r="CG23" s="108">
        <v>0</v>
      </c>
      <c r="CH23" s="169">
        <v>0</v>
      </c>
      <c r="CI23" s="108">
        <v>0</v>
      </c>
      <c r="CJ23" s="170">
        <v>0</v>
      </c>
      <c r="CK23" s="171"/>
      <c r="CL23" s="169"/>
      <c r="CN23" s="189" t="s">
        <v>215</v>
      </c>
      <c r="CO23" s="178">
        <v>0.0236</v>
      </c>
      <c r="CP23" s="179">
        <v>0.02360655737704918</v>
      </c>
      <c r="CQ23" s="176">
        <v>0</v>
      </c>
      <c r="CR23" s="180">
        <v>0</v>
      </c>
      <c r="CS23" s="190" t="s">
        <v>216</v>
      </c>
      <c r="CT23" s="181">
        <v>0.0084</v>
      </c>
      <c r="CU23" s="182">
        <v>0.008360655737704918</v>
      </c>
      <c r="CV23" s="177">
        <v>4</v>
      </c>
      <c r="CW23" s="183">
        <v>0.0105</v>
      </c>
      <c r="CX23" s="191" t="s">
        <v>215</v>
      </c>
      <c r="CY23" s="178">
        <v>0.6783606557377049</v>
      </c>
      <c r="CZ23" s="176">
        <v>0</v>
      </c>
      <c r="DA23" s="184">
        <v>0</v>
      </c>
      <c r="DB23" s="190" t="s">
        <v>216</v>
      </c>
      <c r="DC23" s="181">
        <v>0.17524590163934417</v>
      </c>
      <c r="DD23" s="177">
        <v>4</v>
      </c>
      <c r="DE23" s="184">
        <v>0.0020870301</v>
      </c>
    </row>
    <row r="24" spans="1:109" ht="13.5" thickBot="1">
      <c r="A24" s="86" t="s">
        <v>214</v>
      </c>
      <c r="B24" s="86"/>
      <c r="C24" s="86"/>
      <c r="D24" s="99">
        <v>0</v>
      </c>
      <c r="E24" s="194"/>
      <c r="F24" s="99">
        <v>3333358.0518519604</v>
      </c>
      <c r="G24" s="194"/>
      <c r="H24" s="99">
        <v>3243527.777778255</v>
      </c>
      <c r="I24" s="86" t="s">
        <v>214</v>
      </c>
      <c r="J24" s="86"/>
      <c r="K24" s="194"/>
      <c r="L24" s="99">
        <v>891145.3370370857</v>
      </c>
      <c r="M24" s="194"/>
      <c r="N24" s="99">
        <v>766635.1851851728</v>
      </c>
      <c r="O24" s="194"/>
      <c r="P24" s="99">
        <v>921.3185185186</v>
      </c>
      <c r="Q24" s="194"/>
      <c r="R24" s="99">
        <v>792.5925925926</v>
      </c>
      <c r="S24" s="194"/>
      <c r="T24" s="99">
        <v>2451957.02063689</v>
      </c>
      <c r="U24" s="194"/>
      <c r="V24" s="99">
        <v>2358296.2962962766</v>
      </c>
      <c r="W24" s="194"/>
      <c r="X24" s="99">
        <v>1349934.9370370419</v>
      </c>
      <c r="Y24" s="194"/>
      <c r="Z24" s="99">
        <v>1147287.0370370317</v>
      </c>
      <c r="AA24" s="86" t="s">
        <v>214</v>
      </c>
      <c r="AB24" s="86"/>
      <c r="AC24" s="194"/>
      <c r="AD24" s="99">
        <v>400942.2535311959</v>
      </c>
      <c r="AE24" s="194"/>
      <c r="AF24" s="99">
        <v>262980.2470972874</v>
      </c>
      <c r="AG24" s="194"/>
      <c r="AH24" s="99">
        <v>162619.9349986614</v>
      </c>
      <c r="AI24" s="194"/>
      <c r="AJ24" s="99">
        <v>69754.3685687792</v>
      </c>
      <c r="AN24" s="86" t="s">
        <v>214</v>
      </c>
      <c r="AO24" s="86"/>
      <c r="AP24" s="194"/>
      <c r="AQ24" s="99">
        <v>680535.7538781988</v>
      </c>
      <c r="AR24" s="194"/>
      <c r="AS24" s="99">
        <v>453392.2351852132</v>
      </c>
      <c r="AT24" s="194"/>
      <c r="AU24" s="99">
        <v>2472287.074074046</v>
      </c>
      <c r="AV24" s="194"/>
      <c r="AW24" s="99">
        <v>1585022.2222222013</v>
      </c>
      <c r="AX24" s="153"/>
      <c r="AY24" s="153"/>
      <c r="AZ24" s="86"/>
      <c r="BA24" s="86"/>
      <c r="BB24" s="194"/>
      <c r="BC24" s="99">
        <v>0</v>
      </c>
      <c r="BD24" s="194"/>
      <c r="BE24" s="99">
        <v>0</v>
      </c>
      <c r="BF24" s="153"/>
      <c r="BG24" s="86"/>
      <c r="BH24" s="86"/>
      <c r="BI24" s="194"/>
      <c r="BJ24" s="99">
        <v>1236654.0666666694</v>
      </c>
      <c r="BK24" s="194"/>
      <c r="BL24" s="99">
        <v>956752.5999999912</v>
      </c>
      <c r="BN24" s="86" t="s">
        <v>214</v>
      </c>
      <c r="BO24" s="86"/>
      <c r="BP24" s="194"/>
      <c r="BQ24" s="99">
        <v>0</v>
      </c>
      <c r="BR24" s="197"/>
      <c r="BS24" s="198">
        <v>23881.830065369202</v>
      </c>
      <c r="BT24" s="197"/>
      <c r="BU24" s="198">
        <v>27842.891203713403</v>
      </c>
      <c r="BV24" s="194"/>
      <c r="BW24" s="99">
        <v>4124333.2222222593</v>
      </c>
      <c r="BX24" s="194"/>
      <c r="BY24" s="99">
        <v>4077324.074074163</v>
      </c>
      <c r="BZ24" s="194"/>
      <c r="CA24" s="99">
        <v>371775.9259257975</v>
      </c>
      <c r="CB24" s="177"/>
      <c r="CC24" s="199"/>
      <c r="CE24" s="186" t="s">
        <v>217</v>
      </c>
      <c r="CF24" s="168">
        <v>0.013333333333333334</v>
      </c>
      <c r="CG24" s="108">
        <v>0</v>
      </c>
      <c r="CH24" s="169">
        <v>0</v>
      </c>
      <c r="CI24" s="108">
        <v>0</v>
      </c>
      <c r="CJ24" s="170">
        <v>0</v>
      </c>
      <c r="CK24" s="171"/>
      <c r="CL24" s="169"/>
      <c r="CN24" s="189" t="s">
        <v>217</v>
      </c>
      <c r="CO24" s="178">
        <v>0.0231</v>
      </c>
      <c r="CP24" s="179">
        <v>0.023114754098360654</v>
      </c>
      <c r="CQ24" s="176">
        <v>0</v>
      </c>
      <c r="CR24" s="180">
        <v>0</v>
      </c>
      <c r="CS24" s="190" t="s">
        <v>218</v>
      </c>
      <c r="CT24" s="181">
        <v>0.0079</v>
      </c>
      <c r="CU24" s="182">
        <v>0.007868852459016393</v>
      </c>
      <c r="CV24" s="177">
        <v>0</v>
      </c>
      <c r="CW24" s="183">
        <v>0</v>
      </c>
      <c r="CX24" s="191" t="s">
        <v>217</v>
      </c>
      <c r="CY24" s="178">
        <v>0.6547540983606557</v>
      </c>
      <c r="CZ24" s="176">
        <v>0</v>
      </c>
      <c r="DA24" s="184">
        <v>0</v>
      </c>
      <c r="DB24" s="190" t="s">
        <v>218</v>
      </c>
      <c r="DC24" s="181">
        <v>0.16688524590163925</v>
      </c>
      <c r="DD24" s="177">
        <v>0</v>
      </c>
      <c r="DE24" s="184">
        <v>0</v>
      </c>
    </row>
    <row r="25" spans="1:109" ht="13.5" thickBot="1">
      <c r="A25" s="109" t="s">
        <v>219</v>
      </c>
      <c r="B25" s="109"/>
      <c r="C25" s="109"/>
      <c r="D25" s="109"/>
      <c r="E25" s="109"/>
      <c r="F25" s="109"/>
      <c r="G25" s="109"/>
      <c r="H25" s="109"/>
      <c r="I25" s="109" t="s">
        <v>219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 t="s">
        <v>219</v>
      </c>
      <c r="AB25" s="109"/>
      <c r="AC25" s="109"/>
      <c r="AD25" s="109"/>
      <c r="AE25" s="109"/>
      <c r="AF25" s="109"/>
      <c r="AG25" s="109"/>
      <c r="AH25" s="109"/>
      <c r="AI25" s="109"/>
      <c r="AJ25" s="109"/>
      <c r="AN25" s="109" t="s">
        <v>219</v>
      </c>
      <c r="AO25" s="109"/>
      <c r="AP25" s="109"/>
      <c r="AQ25" s="109"/>
      <c r="AR25" s="109"/>
      <c r="AS25" s="109"/>
      <c r="AT25" s="109"/>
      <c r="AU25" s="109"/>
      <c r="AV25" s="109"/>
      <c r="AW25" s="109"/>
      <c r="AX25" s="153"/>
      <c r="AY25" s="153"/>
      <c r="AZ25" s="109" t="s">
        <v>219</v>
      </c>
      <c r="BA25" s="109"/>
      <c r="BB25" s="109"/>
      <c r="BC25" s="109"/>
      <c r="BD25" s="109"/>
      <c r="BE25" s="109"/>
      <c r="BF25" s="153"/>
      <c r="BG25" s="109" t="s">
        <v>219</v>
      </c>
      <c r="BH25" s="109"/>
      <c r="BI25" s="109"/>
      <c r="BJ25" s="109"/>
      <c r="BK25" s="109"/>
      <c r="BL25" s="109"/>
      <c r="BN25" s="109" t="s">
        <v>219</v>
      </c>
      <c r="BO25" s="109"/>
      <c r="BP25" s="109"/>
      <c r="BQ25" s="109"/>
      <c r="BR25" s="154"/>
      <c r="BS25" s="154"/>
      <c r="BT25" s="154"/>
      <c r="BU25" s="154"/>
      <c r="BV25" s="109"/>
      <c r="BW25" s="109"/>
      <c r="BX25" s="109"/>
      <c r="BY25" s="109"/>
      <c r="BZ25" s="109"/>
      <c r="CA25" s="109"/>
      <c r="CE25" s="186" t="s">
        <v>220</v>
      </c>
      <c r="CF25" s="168">
        <v>0.006666666666666667</v>
      </c>
      <c r="CG25" s="108">
        <v>0</v>
      </c>
      <c r="CH25" s="169">
        <v>0</v>
      </c>
      <c r="CI25" s="108">
        <v>0</v>
      </c>
      <c r="CJ25" s="170">
        <v>0</v>
      </c>
      <c r="CK25" s="171"/>
      <c r="CL25" s="169"/>
      <c r="CN25" s="189" t="s">
        <v>220</v>
      </c>
      <c r="CO25" s="178">
        <v>0.0226</v>
      </c>
      <c r="CP25" s="179">
        <v>0.02262295081967213</v>
      </c>
      <c r="CQ25" s="176">
        <v>0</v>
      </c>
      <c r="CR25" s="180">
        <v>0</v>
      </c>
      <c r="CS25" s="190" t="s">
        <v>221</v>
      </c>
      <c r="CT25" s="181">
        <v>0.0074</v>
      </c>
      <c r="CU25" s="182">
        <v>0.007377049180327869</v>
      </c>
      <c r="CV25" s="177">
        <v>0</v>
      </c>
      <c r="CW25" s="183">
        <v>0</v>
      </c>
      <c r="CX25" s="191" t="s">
        <v>220</v>
      </c>
      <c r="CY25" s="178">
        <v>0.6316393442622951</v>
      </c>
      <c r="CZ25" s="176">
        <v>0</v>
      </c>
      <c r="DA25" s="184">
        <v>0</v>
      </c>
      <c r="DB25" s="190" t="s">
        <v>221</v>
      </c>
      <c r="DC25" s="181">
        <v>0.15901639344262286</v>
      </c>
      <c r="DD25" s="177">
        <v>0</v>
      </c>
      <c r="DE25" s="184">
        <v>0</v>
      </c>
    </row>
    <row r="26" spans="3:109" ht="13.5" thickBot="1">
      <c r="C26" s="162"/>
      <c r="D26" s="134"/>
      <c r="E26" s="162"/>
      <c r="F26" s="134"/>
      <c r="G26" s="162"/>
      <c r="H26" s="134"/>
      <c r="K26" s="162"/>
      <c r="L26" s="134"/>
      <c r="M26" s="162"/>
      <c r="N26" s="134"/>
      <c r="O26" s="162"/>
      <c r="P26" s="134"/>
      <c r="Q26" s="162"/>
      <c r="R26" s="134"/>
      <c r="S26" s="162"/>
      <c r="T26" s="134"/>
      <c r="U26" s="162"/>
      <c r="V26" s="134"/>
      <c r="W26" s="162"/>
      <c r="X26" s="134"/>
      <c r="Y26" s="162"/>
      <c r="Z26" s="134"/>
      <c r="AC26" s="162"/>
      <c r="AD26" s="134"/>
      <c r="AE26" s="162"/>
      <c r="AF26" s="134"/>
      <c r="AG26" s="162"/>
      <c r="AH26" s="134"/>
      <c r="AI26" s="162"/>
      <c r="AJ26" s="134"/>
      <c r="AP26" s="162"/>
      <c r="AQ26" s="134"/>
      <c r="AR26" s="162"/>
      <c r="AS26" s="88"/>
      <c r="AT26" s="162"/>
      <c r="AU26" s="134"/>
      <c r="AV26" s="162"/>
      <c r="AW26" s="88"/>
      <c r="AX26" s="153"/>
      <c r="AY26" s="153"/>
      <c r="BB26" s="162"/>
      <c r="BC26" s="134"/>
      <c r="BD26" s="162"/>
      <c r="BE26" s="88"/>
      <c r="BF26" s="153"/>
      <c r="BI26" s="162"/>
      <c r="BJ26" s="134"/>
      <c r="BK26" s="162"/>
      <c r="BL26" s="88"/>
      <c r="BP26" s="162"/>
      <c r="BQ26" s="80"/>
      <c r="BR26" s="200"/>
      <c r="BS26" s="201"/>
      <c r="BT26" s="202"/>
      <c r="BU26" s="203"/>
      <c r="BV26" s="204"/>
      <c r="BW26" s="205"/>
      <c r="BX26" s="204"/>
      <c r="BY26" s="205"/>
      <c r="BZ26" s="88"/>
      <c r="CA26" s="131"/>
      <c r="CE26" s="186" t="s">
        <v>222</v>
      </c>
      <c r="CF26" s="168">
        <v>0</v>
      </c>
      <c r="CG26" s="108">
        <v>0</v>
      </c>
      <c r="CH26" s="169">
        <v>0</v>
      </c>
      <c r="CI26" s="108">
        <v>0</v>
      </c>
      <c r="CJ26" s="170">
        <v>0</v>
      </c>
      <c r="CK26" s="171"/>
      <c r="CL26" s="169"/>
      <c r="CN26" s="189" t="s">
        <v>223</v>
      </c>
      <c r="CO26" s="178">
        <v>0.0221</v>
      </c>
      <c r="CP26" s="179">
        <v>0.022131147540983605</v>
      </c>
      <c r="CQ26" s="176">
        <v>6</v>
      </c>
      <c r="CR26" s="180">
        <v>0.0416</v>
      </c>
      <c r="CS26" s="190" t="s">
        <v>224</v>
      </c>
      <c r="CT26" s="181">
        <v>0.0069</v>
      </c>
      <c r="CU26" s="182">
        <v>0.006885245901639345</v>
      </c>
      <c r="CV26" s="177">
        <v>2</v>
      </c>
      <c r="CW26" s="183">
        <v>0.0043</v>
      </c>
      <c r="CX26" s="191" t="s">
        <v>223</v>
      </c>
      <c r="CY26" s="178">
        <v>0.6090163934426229</v>
      </c>
      <c r="CZ26" s="176">
        <v>6</v>
      </c>
      <c r="DA26" s="184">
        <v>0.0108793032</v>
      </c>
      <c r="DB26" s="190" t="s">
        <v>224</v>
      </c>
      <c r="DC26" s="181">
        <v>0.151639344262295</v>
      </c>
      <c r="DD26" s="177">
        <v>2</v>
      </c>
      <c r="DE26" s="184">
        <v>0.000902948</v>
      </c>
    </row>
    <row r="27" spans="1:109" ht="13.5" thickBot="1">
      <c r="A27" t="s">
        <v>186</v>
      </c>
      <c r="B27" s="206">
        <v>1</v>
      </c>
      <c r="C27" s="162"/>
      <c r="D27" s="192">
        <v>0</v>
      </c>
      <c r="E27" s="162"/>
      <c r="F27" s="192">
        <v>93.7038890095</v>
      </c>
      <c r="G27" s="162"/>
      <c r="H27" s="192">
        <v>91.1786739259</v>
      </c>
      <c r="I27" t="s">
        <v>186</v>
      </c>
      <c r="J27" s="206">
        <v>1</v>
      </c>
      <c r="K27" s="162"/>
      <c r="L27" s="192">
        <v>0</v>
      </c>
      <c r="M27" s="162"/>
      <c r="N27" s="192">
        <v>0</v>
      </c>
      <c r="O27" s="162"/>
      <c r="P27" s="192">
        <v>0</v>
      </c>
      <c r="Q27" s="162"/>
      <c r="R27" s="192">
        <v>0</v>
      </c>
      <c r="S27" s="162"/>
      <c r="T27" s="192">
        <v>549.5955531002</v>
      </c>
      <c r="U27" s="162"/>
      <c r="V27" s="192">
        <v>528.6019071413</v>
      </c>
      <c r="W27" s="162"/>
      <c r="X27" s="192">
        <v>18.1616634854</v>
      </c>
      <c r="Y27" s="162"/>
      <c r="Z27" s="192">
        <v>15.4352928546</v>
      </c>
      <c r="AA27" t="s">
        <v>186</v>
      </c>
      <c r="AB27" s="206">
        <v>1</v>
      </c>
      <c r="AC27" s="162"/>
      <c r="AD27" s="192">
        <v>279.7014747639</v>
      </c>
      <c r="AE27" s="162"/>
      <c r="AF27" s="192">
        <v>183.4577480898</v>
      </c>
      <c r="AG27" s="162"/>
      <c r="AH27" s="192">
        <v>0</v>
      </c>
      <c r="AI27" s="162"/>
      <c r="AJ27" s="192">
        <v>0</v>
      </c>
      <c r="AN27" t="s">
        <v>186</v>
      </c>
      <c r="AO27" s="206">
        <v>1</v>
      </c>
      <c r="AP27" s="162"/>
      <c r="AQ27" s="199">
        <v>0</v>
      </c>
      <c r="AR27" s="162"/>
      <c r="AS27" s="199">
        <v>0</v>
      </c>
      <c r="AT27" s="162"/>
      <c r="AU27" s="199">
        <v>119.3884140716</v>
      </c>
      <c r="AV27" s="162"/>
      <c r="AW27" s="199">
        <v>81.7010872011</v>
      </c>
      <c r="AX27" s="153"/>
      <c r="AY27" s="153"/>
      <c r="AZ27" t="s">
        <v>186</v>
      </c>
      <c r="BA27" s="206">
        <v>1</v>
      </c>
      <c r="BB27" s="162"/>
      <c r="BC27" s="199">
        <v>0</v>
      </c>
      <c r="BD27" s="162"/>
      <c r="BE27" s="199">
        <v>0</v>
      </c>
      <c r="BF27" s="153"/>
      <c r="BG27" t="s">
        <v>186</v>
      </c>
      <c r="BH27" s="206">
        <v>1</v>
      </c>
      <c r="BI27" s="162"/>
      <c r="BJ27" s="199">
        <v>2491.1600851077</v>
      </c>
      <c r="BK27" s="162"/>
      <c r="BL27" s="199">
        <v>1927.3165816431</v>
      </c>
      <c r="BN27" t="s">
        <v>186</v>
      </c>
      <c r="BO27" s="206">
        <v>1</v>
      </c>
      <c r="BP27" s="162"/>
      <c r="BQ27" s="199">
        <v>0</v>
      </c>
      <c r="BR27" s="207"/>
      <c r="BS27" s="208">
        <v>0</v>
      </c>
      <c r="BT27" s="209"/>
      <c r="BU27" s="210">
        <v>0</v>
      </c>
      <c r="BV27" s="165"/>
      <c r="BW27" s="211">
        <v>217.7723816174</v>
      </c>
      <c r="BX27" s="165"/>
      <c r="BY27" s="211">
        <v>215.290212113</v>
      </c>
      <c r="BZ27" s="88"/>
      <c r="CA27" s="211">
        <v>48.565910001</v>
      </c>
      <c r="CC27" s="199"/>
      <c r="CE27" s="86" t="s">
        <v>213</v>
      </c>
      <c r="CF27" s="212"/>
      <c r="CG27" s="86">
        <v>143</v>
      </c>
      <c r="CH27" s="196">
        <v>2283.7207925408</v>
      </c>
      <c r="CI27" s="86">
        <v>47</v>
      </c>
      <c r="CJ27" s="99">
        <v>3068.7345390071</v>
      </c>
      <c r="CK27" s="213">
        <v>14</v>
      </c>
      <c r="CL27" s="196">
        <v>2732.7831503968</v>
      </c>
      <c r="CN27" s="189" t="s">
        <v>225</v>
      </c>
      <c r="CO27" s="178">
        <v>0.0216</v>
      </c>
      <c r="CP27" s="179">
        <v>0.021639344262295083</v>
      </c>
      <c r="CQ27" s="176">
        <v>0</v>
      </c>
      <c r="CR27" s="180">
        <v>0</v>
      </c>
      <c r="CS27" s="190" t="s">
        <v>226</v>
      </c>
      <c r="CT27" s="181">
        <v>0.0064</v>
      </c>
      <c r="CU27" s="182">
        <v>0.00639344262295082</v>
      </c>
      <c r="CV27" s="177">
        <v>0</v>
      </c>
      <c r="CW27" s="183">
        <v>0</v>
      </c>
      <c r="CX27" s="191" t="s">
        <v>225</v>
      </c>
      <c r="CY27" s="178">
        <v>0.5868852459016394</v>
      </c>
      <c r="CZ27" s="176">
        <v>0</v>
      </c>
      <c r="DA27" s="184">
        <v>0</v>
      </c>
      <c r="DB27" s="190" t="s">
        <v>226</v>
      </c>
      <c r="DC27" s="181">
        <v>0.14475409836065567</v>
      </c>
      <c r="DD27" s="177">
        <v>0</v>
      </c>
      <c r="DE27" s="184">
        <v>0</v>
      </c>
    </row>
    <row r="28" spans="1:109" ht="13.5" thickBot="1">
      <c r="A28" s="186" t="s">
        <v>188</v>
      </c>
      <c r="B28" s="214">
        <v>0.8222222222222222</v>
      </c>
      <c r="C28" s="162"/>
      <c r="D28" s="192">
        <v>0</v>
      </c>
      <c r="E28" s="162"/>
      <c r="F28" s="192">
        <v>41.8392346218</v>
      </c>
      <c r="G28" s="162"/>
      <c r="H28" s="192">
        <v>40.711714009</v>
      </c>
      <c r="I28" s="186" t="s">
        <v>188</v>
      </c>
      <c r="J28" s="214">
        <v>0.8222222222222222</v>
      </c>
      <c r="K28" s="162"/>
      <c r="L28" s="192">
        <v>13.9067809687</v>
      </c>
      <c r="M28" s="162"/>
      <c r="N28" s="192">
        <v>11.9637360599</v>
      </c>
      <c r="O28" s="162"/>
      <c r="P28" s="192">
        <v>0</v>
      </c>
      <c r="Q28" s="162"/>
      <c r="R28" s="192">
        <v>0</v>
      </c>
      <c r="S28" s="162"/>
      <c r="T28" s="192">
        <v>20.3477528102</v>
      </c>
      <c r="U28" s="162"/>
      <c r="V28" s="192">
        <v>19.5705021281</v>
      </c>
      <c r="W28" s="162"/>
      <c r="X28" s="192">
        <v>164.2621564124</v>
      </c>
      <c r="Y28" s="162"/>
      <c r="Z28" s="192">
        <v>139.6036487072</v>
      </c>
      <c r="AA28" s="186" t="s">
        <v>188</v>
      </c>
      <c r="AB28" s="214">
        <v>0.8222222222222222</v>
      </c>
      <c r="AC28" s="162"/>
      <c r="AD28" s="192">
        <v>836.2791568697</v>
      </c>
      <c r="AE28" s="162"/>
      <c r="AF28" s="192">
        <v>548.5201357028</v>
      </c>
      <c r="AG28" s="162"/>
      <c r="AH28" s="192">
        <v>0</v>
      </c>
      <c r="AI28" s="162"/>
      <c r="AJ28" s="192">
        <v>0</v>
      </c>
      <c r="AN28" s="186" t="s">
        <v>188</v>
      </c>
      <c r="AO28" s="214">
        <v>0.8222222222222222</v>
      </c>
      <c r="AP28" s="162"/>
      <c r="AQ28" s="199">
        <v>0</v>
      </c>
      <c r="AR28" s="162"/>
      <c r="AS28" s="199">
        <v>0</v>
      </c>
      <c r="AT28" s="162"/>
      <c r="AU28" s="199">
        <v>0</v>
      </c>
      <c r="AV28" s="162"/>
      <c r="AW28" s="199">
        <v>0</v>
      </c>
      <c r="AX28" s="153"/>
      <c r="AY28" s="153"/>
      <c r="AZ28" s="186" t="s">
        <v>188</v>
      </c>
      <c r="BA28" s="214">
        <v>0.8222222222222222</v>
      </c>
      <c r="BB28" s="162"/>
      <c r="BC28" s="199">
        <v>0</v>
      </c>
      <c r="BD28" s="162"/>
      <c r="BE28" s="199">
        <v>0</v>
      </c>
      <c r="BF28" s="153"/>
      <c r="BG28" s="186" t="s">
        <v>188</v>
      </c>
      <c r="BH28" s="214">
        <v>0.8222222222222222</v>
      </c>
      <c r="BI28" s="162"/>
      <c r="BJ28" s="199">
        <v>18.7916255146</v>
      </c>
      <c r="BK28" s="162"/>
      <c r="BL28" s="199">
        <v>14.5383717677</v>
      </c>
      <c r="BN28" s="186" t="s">
        <v>188</v>
      </c>
      <c r="BO28" s="214">
        <v>0.8222222222222222</v>
      </c>
      <c r="BP28" s="162"/>
      <c r="BQ28" s="199">
        <v>0</v>
      </c>
      <c r="BR28" s="207"/>
      <c r="BS28" s="208">
        <v>0</v>
      </c>
      <c r="BT28" s="209"/>
      <c r="BU28" s="210">
        <v>0</v>
      </c>
      <c r="BV28" s="165"/>
      <c r="BW28" s="211">
        <v>51.3768408088</v>
      </c>
      <c r="BX28" s="165"/>
      <c r="BY28" s="211">
        <v>50.7912476012</v>
      </c>
      <c r="BZ28" s="88"/>
      <c r="CA28" s="211">
        <v>24.9627972858</v>
      </c>
      <c r="CC28" s="199"/>
      <c r="CE28" s="86" t="s">
        <v>214</v>
      </c>
      <c r="CF28" s="212"/>
      <c r="CG28" s="86"/>
      <c r="CH28" s="196">
        <v>326572.0733333344</v>
      </c>
      <c r="CI28" s="86"/>
      <c r="CJ28" s="99">
        <v>144230.5233333337</v>
      </c>
      <c r="CK28" s="213"/>
      <c r="CL28" s="196">
        <v>38258.9641055552</v>
      </c>
      <c r="CN28" s="189" t="s">
        <v>227</v>
      </c>
      <c r="CO28" s="178">
        <v>0.0211</v>
      </c>
      <c r="CP28" s="179">
        <v>0.021147540983606557</v>
      </c>
      <c r="CQ28" s="176">
        <v>7</v>
      </c>
      <c r="CR28" s="180">
        <v>0.0463</v>
      </c>
      <c r="CS28" s="190" t="s">
        <v>228</v>
      </c>
      <c r="CT28" s="181">
        <v>0.0059</v>
      </c>
      <c r="CU28" s="182">
        <v>0.005901639344262295</v>
      </c>
      <c r="CV28" s="177">
        <v>12</v>
      </c>
      <c r="CW28" s="183">
        <v>0.0222</v>
      </c>
      <c r="CX28" s="191" t="s">
        <v>227</v>
      </c>
      <c r="CY28" s="178">
        <v>0.5652459016393443</v>
      </c>
      <c r="CZ28" s="176">
        <v>7</v>
      </c>
      <c r="DA28" s="184">
        <v>0.0117802989</v>
      </c>
      <c r="DB28" s="190" t="s">
        <v>228</v>
      </c>
      <c r="DC28" s="181">
        <v>0.13836065573770484</v>
      </c>
      <c r="DD28" s="177">
        <v>12</v>
      </c>
      <c r="DE28" s="184">
        <v>0.0049432742</v>
      </c>
    </row>
    <row r="29" spans="1:109" ht="13.5" thickBot="1">
      <c r="A29" s="186" t="s">
        <v>190</v>
      </c>
      <c r="B29" s="214">
        <v>0.6666666666666666</v>
      </c>
      <c r="C29" s="162"/>
      <c r="D29" s="192">
        <v>0</v>
      </c>
      <c r="E29" s="162"/>
      <c r="F29" s="192">
        <v>146.3132100649</v>
      </c>
      <c r="G29" s="162"/>
      <c r="H29" s="192">
        <v>142.3702325761</v>
      </c>
      <c r="I29" s="186" t="s">
        <v>190</v>
      </c>
      <c r="J29" s="214">
        <v>0.6666666666666666</v>
      </c>
      <c r="K29" s="162"/>
      <c r="L29" s="192">
        <v>56.3788417652</v>
      </c>
      <c r="M29" s="162"/>
      <c r="N29" s="192">
        <v>48.5016326752</v>
      </c>
      <c r="O29" s="162"/>
      <c r="P29" s="192">
        <v>0</v>
      </c>
      <c r="Q29" s="162"/>
      <c r="R29" s="192">
        <v>0</v>
      </c>
      <c r="S29" s="162"/>
      <c r="T29" s="192">
        <v>13.7484816285</v>
      </c>
      <c r="U29" s="162"/>
      <c r="V29" s="192">
        <v>13.2233122487</v>
      </c>
      <c r="W29" s="162"/>
      <c r="X29" s="192">
        <v>871.7598472993</v>
      </c>
      <c r="Y29" s="162"/>
      <c r="Z29" s="192">
        <v>740.8940570211</v>
      </c>
      <c r="AA29" s="186" t="s">
        <v>190</v>
      </c>
      <c r="AB29" s="214">
        <v>0.6666666666666666</v>
      </c>
      <c r="AC29" s="162"/>
      <c r="AD29" s="192">
        <v>932.3382492129</v>
      </c>
      <c r="AE29" s="162"/>
      <c r="AF29" s="192">
        <v>611.525826966</v>
      </c>
      <c r="AG29" s="162"/>
      <c r="AH29" s="192">
        <v>0</v>
      </c>
      <c r="AI29" s="162"/>
      <c r="AJ29" s="192">
        <v>0</v>
      </c>
      <c r="AN29" s="186" t="s">
        <v>190</v>
      </c>
      <c r="AO29" s="214">
        <v>0.6666666666666666</v>
      </c>
      <c r="AP29" s="162"/>
      <c r="AQ29" s="199">
        <v>623.3756741495</v>
      </c>
      <c r="AR29" s="162"/>
      <c r="AS29" s="199">
        <v>415.3105676697</v>
      </c>
      <c r="AT29" s="162"/>
      <c r="AU29" s="199">
        <v>1187.5167586319</v>
      </c>
      <c r="AV29" s="162"/>
      <c r="AW29" s="199">
        <v>812.6534806935</v>
      </c>
      <c r="AX29" s="153"/>
      <c r="AY29" s="153"/>
      <c r="AZ29" s="186" t="s">
        <v>190</v>
      </c>
      <c r="BA29" s="214">
        <v>0.6666666666666666</v>
      </c>
      <c r="BB29" s="162"/>
      <c r="BC29" s="199">
        <v>0</v>
      </c>
      <c r="BD29" s="162"/>
      <c r="BE29" s="199">
        <v>0</v>
      </c>
      <c r="BF29" s="153"/>
      <c r="BG29" s="186" t="s">
        <v>190</v>
      </c>
      <c r="BH29" s="214">
        <v>0.6666666666666666</v>
      </c>
      <c r="BI29" s="162"/>
      <c r="BJ29" s="199">
        <v>304.7290623985</v>
      </c>
      <c r="BK29" s="162"/>
      <c r="BL29" s="199">
        <v>235.7573800175</v>
      </c>
      <c r="BN29" s="186" t="s">
        <v>190</v>
      </c>
      <c r="BO29" s="214">
        <v>0.6666666666666666</v>
      </c>
      <c r="BP29" s="162"/>
      <c r="BQ29" s="199">
        <v>0</v>
      </c>
      <c r="BR29" s="207"/>
      <c r="BS29" s="208">
        <v>0</v>
      </c>
      <c r="BT29" s="209"/>
      <c r="BU29" s="210">
        <v>0</v>
      </c>
      <c r="BV29" s="165"/>
      <c r="BW29" s="211">
        <v>91.6227189481</v>
      </c>
      <c r="BX29" s="165"/>
      <c r="BY29" s="211">
        <v>90.5784032401</v>
      </c>
      <c r="BZ29" s="88"/>
      <c r="CA29" s="211">
        <v>12.3785315516</v>
      </c>
      <c r="CC29" s="199"/>
      <c r="CE29" s="109" t="s">
        <v>219</v>
      </c>
      <c r="CF29" s="109"/>
      <c r="CG29" s="109"/>
      <c r="CH29" s="109"/>
      <c r="CI29" s="109"/>
      <c r="CJ29" s="109"/>
      <c r="CK29" s="109"/>
      <c r="CL29" s="109"/>
      <c r="CN29" s="189" t="s">
        <v>229</v>
      </c>
      <c r="CO29" s="178">
        <v>0.0207</v>
      </c>
      <c r="CP29" s="179">
        <v>0.020655737704918034</v>
      </c>
      <c r="CQ29" s="176">
        <v>2</v>
      </c>
      <c r="CR29" s="180">
        <v>0.013</v>
      </c>
      <c r="CS29" s="190" t="s">
        <v>230</v>
      </c>
      <c r="CT29" s="181">
        <v>0.0054</v>
      </c>
      <c r="CU29" s="182">
        <v>0.005409836065573771</v>
      </c>
      <c r="CV29" s="177">
        <v>2</v>
      </c>
      <c r="CW29" s="183">
        <v>0.0034</v>
      </c>
      <c r="CX29" s="191" t="s">
        <v>229</v>
      </c>
      <c r="CY29" s="178">
        <v>0.5440983606557377</v>
      </c>
      <c r="CZ29" s="176">
        <v>2</v>
      </c>
      <c r="DA29" s="184">
        <v>0.003239875</v>
      </c>
      <c r="DB29" s="190" t="s">
        <v>230</v>
      </c>
      <c r="DC29" s="181">
        <v>0.13245901639344254</v>
      </c>
      <c r="DD29" s="177">
        <v>2</v>
      </c>
      <c r="DE29" s="184">
        <v>0.0007887373</v>
      </c>
    </row>
    <row r="30" spans="1:109" ht="12.75">
      <c r="A30" s="186" t="s">
        <v>192</v>
      </c>
      <c r="B30" s="214">
        <v>0.5333333333333333</v>
      </c>
      <c r="C30" s="162"/>
      <c r="D30" s="192">
        <v>0</v>
      </c>
      <c r="E30" s="162"/>
      <c r="F30" s="192">
        <v>10.7011358162</v>
      </c>
      <c r="G30" s="162"/>
      <c r="H30" s="192">
        <v>10.4127521658</v>
      </c>
      <c r="I30" s="186" t="s">
        <v>192</v>
      </c>
      <c r="J30" s="214">
        <v>0.5333333333333333</v>
      </c>
      <c r="K30" s="162"/>
      <c r="L30" s="192">
        <v>167.382516885</v>
      </c>
      <c r="M30" s="162"/>
      <c r="N30" s="192">
        <v>143.9959583423</v>
      </c>
      <c r="O30" s="162"/>
      <c r="P30" s="192">
        <v>0</v>
      </c>
      <c r="Q30" s="162"/>
      <c r="R30" s="192">
        <v>0</v>
      </c>
      <c r="S30" s="162"/>
      <c r="T30" s="192">
        <v>53.8940479838</v>
      </c>
      <c r="U30" s="162"/>
      <c r="V30" s="192">
        <v>51.8353840149</v>
      </c>
      <c r="W30" s="162"/>
      <c r="X30" s="192">
        <v>85.7922389406</v>
      </c>
      <c r="Y30" s="162"/>
      <c r="Z30" s="192">
        <v>72.9133833894</v>
      </c>
      <c r="AA30" s="186" t="s">
        <v>192</v>
      </c>
      <c r="AB30" s="214">
        <v>0.5333333333333333</v>
      </c>
      <c r="AC30" s="162"/>
      <c r="AD30" s="192">
        <v>27.1225672498</v>
      </c>
      <c r="AE30" s="162"/>
      <c r="AF30" s="192">
        <v>17.789842239</v>
      </c>
      <c r="AG30" s="162"/>
      <c r="AH30" s="192">
        <v>766.2125248077</v>
      </c>
      <c r="AI30" s="162"/>
      <c r="AJ30" s="192">
        <v>328.6600185758</v>
      </c>
      <c r="AN30" s="186" t="s">
        <v>192</v>
      </c>
      <c r="AO30" s="214">
        <v>0.5333333333333333</v>
      </c>
      <c r="AP30" s="162"/>
      <c r="AQ30" s="199">
        <v>255.2871808422</v>
      </c>
      <c r="AR30" s="162"/>
      <c r="AS30" s="199">
        <v>170.0795658076</v>
      </c>
      <c r="AT30" s="162"/>
      <c r="AU30" s="199">
        <v>667.301642384</v>
      </c>
      <c r="AV30" s="162"/>
      <c r="AW30" s="199">
        <v>456.6546100626</v>
      </c>
      <c r="AX30" s="153"/>
      <c r="AY30" s="153"/>
      <c r="AZ30" s="186" t="s">
        <v>192</v>
      </c>
      <c r="BA30" s="214">
        <v>0.5333333333333333</v>
      </c>
      <c r="BB30" s="162"/>
      <c r="BC30" s="199">
        <v>0</v>
      </c>
      <c r="BD30" s="162"/>
      <c r="BE30" s="199">
        <v>0</v>
      </c>
      <c r="BF30" s="153"/>
      <c r="BG30" s="186" t="s">
        <v>192</v>
      </c>
      <c r="BH30" s="214">
        <v>0.5333333333333333</v>
      </c>
      <c r="BI30" s="162"/>
      <c r="BJ30" s="199">
        <v>621.6472872929</v>
      </c>
      <c r="BK30" s="162"/>
      <c r="BL30" s="199">
        <v>480.9450552357</v>
      </c>
      <c r="BN30" s="186" t="s">
        <v>192</v>
      </c>
      <c r="BO30" s="214">
        <v>0.5333333333333333</v>
      </c>
      <c r="BP30" s="162"/>
      <c r="BQ30" s="199">
        <v>0</v>
      </c>
      <c r="BR30" s="207"/>
      <c r="BS30" s="208">
        <v>0</v>
      </c>
      <c r="BT30" s="209"/>
      <c r="BU30" s="210">
        <v>0</v>
      </c>
      <c r="BV30" s="165"/>
      <c r="BW30" s="211">
        <v>61.2614650221</v>
      </c>
      <c r="BX30" s="165"/>
      <c r="BY30" s="211">
        <v>60.5632068723</v>
      </c>
      <c r="BZ30" s="88"/>
      <c r="CA30" s="211">
        <v>3.0894607995</v>
      </c>
      <c r="CC30" s="199"/>
      <c r="CG30" s="162"/>
      <c r="CH30" s="134"/>
      <c r="CI30" s="162"/>
      <c r="CJ30" s="88"/>
      <c r="CK30" s="215"/>
      <c r="CL30" s="216"/>
      <c r="CN30" s="189" t="s">
        <v>231</v>
      </c>
      <c r="CO30" s="178">
        <v>0.0202</v>
      </c>
      <c r="CP30" s="179">
        <v>0.02016393442622951</v>
      </c>
      <c r="CQ30" s="176">
        <v>1</v>
      </c>
      <c r="CR30" s="180">
        <v>0.0063</v>
      </c>
      <c r="CS30" s="190" t="s">
        <v>232</v>
      </c>
      <c r="CT30" s="181">
        <v>0.0049</v>
      </c>
      <c r="CU30" s="182">
        <v>0.004918032786885246</v>
      </c>
      <c r="CV30" s="177">
        <v>2</v>
      </c>
      <c r="CW30" s="183">
        <v>0.0031</v>
      </c>
      <c r="CX30" s="191" t="s">
        <v>231</v>
      </c>
      <c r="CY30" s="178">
        <v>0.5234426229508197</v>
      </c>
      <c r="CZ30" s="176">
        <v>1</v>
      </c>
      <c r="DA30" s="184">
        <v>0.0015584394</v>
      </c>
      <c r="DB30" s="190" t="s">
        <v>232</v>
      </c>
      <c r="DC30" s="181">
        <v>0.12704918032786877</v>
      </c>
      <c r="DD30" s="177">
        <v>2</v>
      </c>
      <c r="DE30" s="184">
        <v>0.000756524</v>
      </c>
    </row>
    <row r="31" spans="1:109" ht="12.75">
      <c r="A31" s="186" t="s">
        <v>194</v>
      </c>
      <c r="B31" s="214">
        <v>0.4222222222222222</v>
      </c>
      <c r="C31" s="162"/>
      <c r="D31" s="192">
        <v>0</v>
      </c>
      <c r="E31" s="162"/>
      <c r="F31" s="192">
        <v>24.2798107308</v>
      </c>
      <c r="G31" s="162"/>
      <c r="H31" s="192">
        <v>23.6254969672</v>
      </c>
      <c r="I31" s="186" t="s">
        <v>194</v>
      </c>
      <c r="J31" s="214">
        <v>0.4222222222222222</v>
      </c>
      <c r="K31" s="162"/>
      <c r="L31" s="192">
        <v>57.527299653</v>
      </c>
      <c r="M31" s="162"/>
      <c r="N31" s="192">
        <v>49.4896288963</v>
      </c>
      <c r="O31" s="162"/>
      <c r="P31" s="192">
        <v>0</v>
      </c>
      <c r="Q31" s="162"/>
      <c r="R31" s="192">
        <v>0</v>
      </c>
      <c r="S31" s="162"/>
      <c r="T31" s="192">
        <v>336.1045475453</v>
      </c>
      <c r="U31" s="162"/>
      <c r="V31" s="192">
        <v>323.2659067729</v>
      </c>
      <c r="W31" s="162"/>
      <c r="X31" s="192">
        <v>18.6229120819</v>
      </c>
      <c r="Y31" s="162"/>
      <c r="Z31" s="192">
        <v>15.8273002922</v>
      </c>
      <c r="AA31" s="186" t="s">
        <v>194</v>
      </c>
      <c r="AB31" s="214">
        <v>0.4222222222222222</v>
      </c>
      <c r="AC31" s="162"/>
      <c r="AD31" s="192">
        <v>0</v>
      </c>
      <c r="AE31" s="162"/>
      <c r="AF31" s="192">
        <v>0</v>
      </c>
      <c r="AG31" s="162"/>
      <c r="AH31" s="192">
        <v>163.9418690467</v>
      </c>
      <c r="AI31" s="162"/>
      <c r="AJ31" s="192">
        <v>70.3214003709</v>
      </c>
      <c r="AN31" s="186" t="s">
        <v>194</v>
      </c>
      <c r="AO31" s="214">
        <v>0.4222222222222222</v>
      </c>
      <c r="AP31" s="162"/>
      <c r="AQ31" s="199">
        <v>169.2019686977</v>
      </c>
      <c r="AR31" s="162"/>
      <c r="AS31" s="199">
        <v>112.7271540818</v>
      </c>
      <c r="AT31" s="162"/>
      <c r="AU31" s="199">
        <v>2.0163376599</v>
      </c>
      <c r="AV31" s="162"/>
      <c r="AW31" s="199">
        <v>1.3798405838</v>
      </c>
      <c r="AX31" s="153"/>
      <c r="AY31" s="153"/>
      <c r="AZ31" s="186" t="s">
        <v>194</v>
      </c>
      <c r="BA31" s="214">
        <v>0.4222222222222222</v>
      </c>
      <c r="BB31" s="162"/>
      <c r="BC31" s="199">
        <v>0</v>
      </c>
      <c r="BD31" s="162"/>
      <c r="BE31" s="199">
        <v>0</v>
      </c>
      <c r="BF31" s="153"/>
      <c r="BG31" s="186" t="s">
        <v>194</v>
      </c>
      <c r="BH31" s="214">
        <v>0.4222222222222222</v>
      </c>
      <c r="BI31" s="162"/>
      <c r="BJ31" s="199">
        <v>0</v>
      </c>
      <c r="BK31" s="162"/>
      <c r="BL31" s="199">
        <v>0</v>
      </c>
      <c r="BN31" s="186" t="s">
        <v>194</v>
      </c>
      <c r="BO31" s="214">
        <v>0.4222222222222222</v>
      </c>
      <c r="BP31" s="162"/>
      <c r="BQ31" s="199">
        <v>0</v>
      </c>
      <c r="BR31" s="207"/>
      <c r="BS31" s="208">
        <v>0</v>
      </c>
      <c r="BT31" s="209"/>
      <c r="BU31" s="210">
        <v>0</v>
      </c>
      <c r="BV31" s="165"/>
      <c r="BW31" s="211">
        <v>31.7161323679</v>
      </c>
      <c r="BX31" s="165"/>
      <c r="BY31" s="211">
        <v>31.3546319059</v>
      </c>
      <c r="BZ31" s="88"/>
      <c r="CA31" s="211">
        <v>3.7997609387</v>
      </c>
      <c r="CC31" s="199"/>
      <c r="CE31" t="s">
        <v>186</v>
      </c>
      <c r="CF31" s="217">
        <v>1</v>
      </c>
      <c r="CG31" s="199"/>
      <c r="CH31" s="199">
        <v>0</v>
      </c>
      <c r="CI31" s="162"/>
      <c r="CJ31" s="199">
        <v>0</v>
      </c>
      <c r="CK31" s="162"/>
      <c r="CL31" s="192">
        <v>0</v>
      </c>
      <c r="CN31" s="189" t="s">
        <v>233</v>
      </c>
      <c r="CO31" s="178">
        <v>0.0197</v>
      </c>
      <c r="CP31" s="179">
        <v>0.019672131147540985</v>
      </c>
      <c r="CQ31" s="176">
        <v>7</v>
      </c>
      <c r="CR31" s="180">
        <v>0.0433</v>
      </c>
      <c r="CS31" s="190" t="s">
        <v>234</v>
      </c>
      <c r="CT31" s="181">
        <v>0.0044</v>
      </c>
      <c r="CU31" s="182">
        <v>0.004426229508196722</v>
      </c>
      <c r="CV31" s="177">
        <v>26</v>
      </c>
      <c r="CW31" s="183">
        <v>0.0359</v>
      </c>
      <c r="CX31" s="191" t="s">
        <v>233</v>
      </c>
      <c r="CY31" s="178">
        <v>0.5032786885245901</v>
      </c>
      <c r="CZ31" s="176">
        <v>7</v>
      </c>
      <c r="DA31" s="184">
        <v>0.0104888392</v>
      </c>
      <c r="DB31" s="190" t="s">
        <v>234</v>
      </c>
      <c r="DC31" s="181">
        <v>0.12213114754098353</v>
      </c>
      <c r="DD31" s="177">
        <v>26</v>
      </c>
      <c r="DE31" s="184">
        <v>0.0094541096</v>
      </c>
    </row>
    <row r="32" spans="1:109" ht="12.75">
      <c r="A32" s="186" t="s">
        <v>196</v>
      </c>
      <c r="B32" s="214">
        <v>0.3333333333333333</v>
      </c>
      <c r="C32" s="162"/>
      <c r="D32" s="192">
        <v>0</v>
      </c>
      <c r="E32" s="162"/>
      <c r="F32" s="192">
        <v>2.0685185212</v>
      </c>
      <c r="G32" s="162"/>
      <c r="H32" s="192">
        <v>2.0127742589</v>
      </c>
      <c r="I32" s="186" t="s">
        <v>196</v>
      </c>
      <c r="J32" s="214">
        <v>0.3333333333333333</v>
      </c>
      <c r="K32" s="162"/>
      <c r="L32" s="192">
        <v>26.3101261571</v>
      </c>
      <c r="M32" s="162"/>
      <c r="N32" s="192">
        <v>22.6340952484</v>
      </c>
      <c r="O32" s="162"/>
      <c r="P32" s="192">
        <v>0</v>
      </c>
      <c r="Q32" s="162"/>
      <c r="R32" s="192">
        <v>0</v>
      </c>
      <c r="S32" s="162"/>
      <c r="T32" s="192">
        <v>6.5305287735</v>
      </c>
      <c r="U32" s="162"/>
      <c r="V32" s="192">
        <v>6.2810733181</v>
      </c>
      <c r="W32" s="162"/>
      <c r="X32" s="192">
        <v>0</v>
      </c>
      <c r="Y32" s="162"/>
      <c r="Z32" s="192">
        <v>0</v>
      </c>
      <c r="AA32" s="186" t="s">
        <v>196</v>
      </c>
      <c r="AB32" s="214">
        <v>0.3333333333333333</v>
      </c>
      <c r="AC32" s="162"/>
      <c r="AD32" s="192">
        <v>0</v>
      </c>
      <c r="AE32" s="162"/>
      <c r="AF32" s="192">
        <v>0</v>
      </c>
      <c r="AG32" s="162"/>
      <c r="AH32" s="192">
        <v>258.8555827053</v>
      </c>
      <c r="AI32" s="162"/>
      <c r="AJ32" s="192">
        <v>111.0337900594</v>
      </c>
      <c r="AN32" s="186" t="s">
        <v>196</v>
      </c>
      <c r="AO32" s="214">
        <v>0.3333333333333333</v>
      </c>
      <c r="AP32" s="162"/>
      <c r="AQ32" s="199">
        <v>0</v>
      </c>
      <c r="AR32" s="162"/>
      <c r="AS32" s="199">
        <v>0</v>
      </c>
      <c r="AT32" s="162"/>
      <c r="AU32" s="199">
        <v>0</v>
      </c>
      <c r="AV32" s="162"/>
      <c r="AW32" s="199">
        <v>0</v>
      </c>
      <c r="AX32" s="153"/>
      <c r="AY32" s="153"/>
      <c r="AZ32" s="186" t="s">
        <v>196</v>
      </c>
      <c r="BA32" s="214">
        <v>0.3333333333333333</v>
      </c>
      <c r="BB32" s="162"/>
      <c r="BC32" s="199">
        <v>0</v>
      </c>
      <c r="BD32" s="162"/>
      <c r="BE32" s="199">
        <v>0</v>
      </c>
      <c r="BF32" s="153"/>
      <c r="BG32" s="186" t="s">
        <v>196</v>
      </c>
      <c r="BH32" s="214">
        <v>0.3333333333333333</v>
      </c>
      <c r="BI32" s="162"/>
      <c r="BJ32" s="199">
        <v>0</v>
      </c>
      <c r="BK32" s="162"/>
      <c r="BL32" s="199">
        <v>0</v>
      </c>
      <c r="BN32" s="186" t="s">
        <v>196</v>
      </c>
      <c r="BO32" s="214">
        <v>0.3333333333333333</v>
      </c>
      <c r="BP32" s="162"/>
      <c r="BQ32" s="199">
        <v>0</v>
      </c>
      <c r="BR32" s="207"/>
      <c r="BS32" s="208">
        <v>25.6410317262</v>
      </c>
      <c r="BT32" s="209"/>
      <c r="BU32" s="210">
        <v>29.8938755845</v>
      </c>
      <c r="BV32" s="165"/>
      <c r="BW32" s="211">
        <v>27.6776963489</v>
      </c>
      <c r="BX32" s="165"/>
      <c r="BY32" s="211">
        <v>27.3622259788</v>
      </c>
      <c r="BZ32" s="88"/>
      <c r="CA32" s="211">
        <v>1.7412697586</v>
      </c>
      <c r="CC32" s="199"/>
      <c r="CE32" s="186" t="s">
        <v>188</v>
      </c>
      <c r="CF32" s="214">
        <v>0.9</v>
      </c>
      <c r="CG32" s="162"/>
      <c r="CH32" s="199">
        <v>0</v>
      </c>
      <c r="CI32" s="162"/>
      <c r="CJ32" s="199">
        <v>1074.535542396</v>
      </c>
      <c r="CK32" s="162"/>
      <c r="CL32" s="192">
        <v>320.6711281508</v>
      </c>
      <c r="CN32" s="189" t="s">
        <v>235</v>
      </c>
      <c r="CO32" s="178">
        <v>0.0192</v>
      </c>
      <c r="CP32" s="179">
        <v>0.01918032786885246</v>
      </c>
      <c r="CQ32" s="176">
        <v>10</v>
      </c>
      <c r="CR32" s="180">
        <v>0.0602</v>
      </c>
      <c r="CS32" s="190" t="s">
        <v>236</v>
      </c>
      <c r="CT32" s="181">
        <v>0.0039</v>
      </c>
      <c r="CU32" s="182">
        <v>0.003934426229508197</v>
      </c>
      <c r="CV32" s="177">
        <v>0</v>
      </c>
      <c r="CW32" s="183">
        <v>0</v>
      </c>
      <c r="CX32" s="191" t="s">
        <v>235</v>
      </c>
      <c r="CY32" s="178">
        <v>0.48360655737704916</v>
      </c>
      <c r="CZ32" s="176">
        <v>10</v>
      </c>
      <c r="DA32" s="184">
        <v>0.01439836</v>
      </c>
      <c r="DB32" s="190" t="s">
        <v>236</v>
      </c>
      <c r="DC32" s="181">
        <v>0.1177049180327868</v>
      </c>
      <c r="DD32" s="177">
        <v>0</v>
      </c>
      <c r="DE32" s="184">
        <v>0</v>
      </c>
    </row>
    <row r="33" spans="1:109" ht="12.75">
      <c r="A33" s="186" t="s">
        <v>198</v>
      </c>
      <c r="B33" s="214">
        <v>0.26666666666666666</v>
      </c>
      <c r="C33" s="162"/>
      <c r="D33" s="192">
        <v>0</v>
      </c>
      <c r="E33" s="162"/>
      <c r="F33" s="192">
        <v>63.0484445256</v>
      </c>
      <c r="G33" s="162"/>
      <c r="H33" s="192">
        <v>61.3493594098</v>
      </c>
      <c r="I33" s="186" t="s">
        <v>198</v>
      </c>
      <c r="J33" s="214">
        <v>0.26666666666666666</v>
      </c>
      <c r="K33" s="162"/>
      <c r="L33" s="192">
        <v>58.6339954358</v>
      </c>
      <c r="M33" s="162"/>
      <c r="N33" s="192">
        <v>50.4416979822</v>
      </c>
      <c r="O33" s="162"/>
      <c r="P33" s="192">
        <v>314.7192233647</v>
      </c>
      <c r="Q33" s="162"/>
      <c r="R33" s="192">
        <v>270.7468917334</v>
      </c>
      <c r="S33" s="162"/>
      <c r="T33" s="192">
        <v>3.2996355908</v>
      </c>
      <c r="U33" s="162"/>
      <c r="V33" s="192">
        <v>3.1735949397</v>
      </c>
      <c r="W33" s="162"/>
      <c r="X33" s="192">
        <v>0</v>
      </c>
      <c r="Y33" s="162"/>
      <c r="Z33" s="192">
        <v>0</v>
      </c>
      <c r="AA33" s="186" t="s">
        <v>198</v>
      </c>
      <c r="AB33" s="214">
        <v>0.26666666666666666</v>
      </c>
      <c r="AC33" s="162"/>
      <c r="AD33" s="192">
        <v>13.5612836249</v>
      </c>
      <c r="AE33" s="162"/>
      <c r="AF33" s="192">
        <v>8.8949211195</v>
      </c>
      <c r="AG33" s="162"/>
      <c r="AH33" s="192">
        <v>0</v>
      </c>
      <c r="AI33" s="162"/>
      <c r="AJ33" s="192">
        <v>0</v>
      </c>
      <c r="AN33" s="186" t="s">
        <v>198</v>
      </c>
      <c r="AO33" s="214">
        <v>0.26666666666666666</v>
      </c>
      <c r="AP33" s="162"/>
      <c r="AQ33" s="199">
        <v>356.2146709425</v>
      </c>
      <c r="AR33" s="162"/>
      <c r="AS33" s="199">
        <v>237.3203243827</v>
      </c>
      <c r="AT33" s="162"/>
      <c r="AU33" s="199">
        <v>1.2734764168</v>
      </c>
      <c r="AV33" s="162"/>
      <c r="AW33" s="199">
        <v>0.8714782635</v>
      </c>
      <c r="AX33" s="153"/>
      <c r="AY33" s="153"/>
      <c r="AZ33" s="186" t="s">
        <v>198</v>
      </c>
      <c r="BA33" s="214">
        <v>0.26666666666666666</v>
      </c>
      <c r="BB33" s="162"/>
      <c r="BC33" s="199">
        <v>0</v>
      </c>
      <c r="BD33" s="162"/>
      <c r="BE33" s="199">
        <v>0</v>
      </c>
      <c r="BF33" s="153"/>
      <c r="BG33" s="186" t="s">
        <v>198</v>
      </c>
      <c r="BH33" s="214">
        <v>0.26666666666666666</v>
      </c>
      <c r="BI33" s="162"/>
      <c r="BJ33" s="199">
        <v>182.8374374391</v>
      </c>
      <c r="BK33" s="162"/>
      <c r="BL33" s="199">
        <v>141.4544280105</v>
      </c>
      <c r="BN33" s="186" t="s">
        <v>198</v>
      </c>
      <c r="BO33" s="214">
        <v>0.26666666666666666</v>
      </c>
      <c r="BP33" s="162"/>
      <c r="BQ33" s="199">
        <v>0</v>
      </c>
      <c r="BR33" s="207"/>
      <c r="BS33" s="208">
        <v>24.6153904572</v>
      </c>
      <c r="BT33" s="209"/>
      <c r="BU33" s="210">
        <v>28.6981205611</v>
      </c>
      <c r="BV33" s="165"/>
      <c r="BW33" s="211">
        <v>29.5528181705</v>
      </c>
      <c r="BX33" s="165"/>
      <c r="BY33" s="211">
        <v>29.2159751627</v>
      </c>
      <c r="BZ33" s="88"/>
      <c r="CA33" s="211">
        <v>0.6068583713</v>
      </c>
      <c r="CC33" s="199"/>
      <c r="CE33" s="186" t="s">
        <v>190</v>
      </c>
      <c r="CF33" s="214">
        <v>0.8066666666666666</v>
      </c>
      <c r="CG33" s="162"/>
      <c r="CH33" s="199">
        <v>0</v>
      </c>
      <c r="CI33" s="162"/>
      <c r="CJ33" s="199">
        <v>96.3102226888</v>
      </c>
      <c r="CK33" s="162"/>
      <c r="CL33" s="192">
        <v>0</v>
      </c>
      <c r="CN33" s="189" t="s">
        <v>237</v>
      </c>
      <c r="CO33" s="178">
        <v>0.0187</v>
      </c>
      <c r="CP33" s="179">
        <v>0.018688524590163937</v>
      </c>
      <c r="CQ33" s="176">
        <v>10</v>
      </c>
      <c r="CR33" s="180">
        <v>0.0587</v>
      </c>
      <c r="CS33" s="190" t="s">
        <v>238</v>
      </c>
      <c r="CT33" s="181">
        <v>0.0034</v>
      </c>
      <c r="CU33" s="182">
        <v>0.0034426229508196723</v>
      </c>
      <c r="CV33" s="177">
        <v>0</v>
      </c>
      <c r="CW33" s="183">
        <v>0</v>
      </c>
      <c r="CX33" s="191" t="s">
        <v>237</v>
      </c>
      <c r="CY33" s="178">
        <v>0.4644262295081967</v>
      </c>
      <c r="CZ33" s="176">
        <v>10</v>
      </c>
      <c r="DA33" s="184">
        <v>0.0138273064</v>
      </c>
      <c r="DB33" s="190" t="s">
        <v>238</v>
      </c>
      <c r="DC33" s="181">
        <v>0.11377049180327861</v>
      </c>
      <c r="DD33" s="177">
        <v>0</v>
      </c>
      <c r="DE33" s="184">
        <v>0</v>
      </c>
    </row>
    <row r="34" spans="1:109" ht="12.75">
      <c r="A34" s="186" t="s">
        <v>200</v>
      </c>
      <c r="B34" s="214">
        <v>0.2222222222222222</v>
      </c>
      <c r="C34" s="162"/>
      <c r="D34" s="192">
        <v>0</v>
      </c>
      <c r="E34" s="162"/>
      <c r="F34" s="192">
        <v>45.7832099355</v>
      </c>
      <c r="G34" s="162"/>
      <c r="H34" s="192">
        <v>44.5494035959</v>
      </c>
      <c r="I34" s="186" t="s">
        <v>200</v>
      </c>
      <c r="J34" s="214">
        <v>0.2222222222222222</v>
      </c>
      <c r="K34" s="162"/>
      <c r="L34" s="192">
        <v>48.6528523381</v>
      </c>
      <c r="M34" s="162"/>
      <c r="N34" s="192">
        <v>41.8551126419</v>
      </c>
      <c r="O34" s="162"/>
      <c r="P34" s="192">
        <v>0</v>
      </c>
      <c r="Q34" s="162"/>
      <c r="R34" s="192">
        <v>0</v>
      </c>
      <c r="S34" s="162"/>
      <c r="T34" s="192">
        <v>1.1457068024</v>
      </c>
      <c r="U34" s="162"/>
      <c r="V34" s="192">
        <v>1.1019426874</v>
      </c>
      <c r="W34" s="162"/>
      <c r="X34" s="192">
        <v>0</v>
      </c>
      <c r="Y34" s="162"/>
      <c r="Z34" s="192">
        <v>0</v>
      </c>
      <c r="AA34" s="186" t="s">
        <v>200</v>
      </c>
      <c r="AB34" s="214">
        <v>0.2222222222222222</v>
      </c>
      <c r="AC34" s="162"/>
      <c r="AD34" s="192">
        <v>16.9516045311</v>
      </c>
      <c r="AE34" s="162"/>
      <c r="AF34" s="192">
        <v>11.1186513994</v>
      </c>
      <c r="AG34" s="162"/>
      <c r="AH34" s="192">
        <v>43.1425971175</v>
      </c>
      <c r="AI34" s="162"/>
      <c r="AJ34" s="192">
        <v>18.5056316766</v>
      </c>
      <c r="AN34" s="186" t="s">
        <v>200</v>
      </c>
      <c r="AO34" s="214">
        <v>0.2222222222222222</v>
      </c>
      <c r="AP34" s="162"/>
      <c r="AQ34" s="199">
        <v>0</v>
      </c>
      <c r="AR34" s="162"/>
      <c r="AS34" s="199">
        <v>0</v>
      </c>
      <c r="AT34" s="162"/>
      <c r="AU34" s="199">
        <v>0</v>
      </c>
      <c r="AV34" s="162"/>
      <c r="AW34" s="199">
        <v>0</v>
      </c>
      <c r="AX34" s="153"/>
      <c r="AY34" s="153"/>
      <c r="AZ34" s="186" t="s">
        <v>200</v>
      </c>
      <c r="BA34" s="214">
        <v>0.2222222222222222</v>
      </c>
      <c r="BB34" s="162"/>
      <c r="BC34" s="199">
        <v>0</v>
      </c>
      <c r="BD34" s="162"/>
      <c r="BE34" s="199">
        <v>0</v>
      </c>
      <c r="BF34" s="153"/>
      <c r="BG34" s="186" t="s">
        <v>200</v>
      </c>
      <c r="BH34" s="214">
        <v>0.2222222222222222</v>
      </c>
      <c r="BI34" s="162"/>
      <c r="BJ34" s="199">
        <v>0</v>
      </c>
      <c r="BK34" s="162"/>
      <c r="BL34" s="199">
        <v>0</v>
      </c>
      <c r="BN34" s="186" t="s">
        <v>200</v>
      </c>
      <c r="BO34" s="214">
        <v>0.2222222222222222</v>
      </c>
      <c r="BP34" s="162"/>
      <c r="BQ34" s="199">
        <v>0</v>
      </c>
      <c r="BR34" s="207"/>
      <c r="BS34" s="208">
        <v>47.8632592222</v>
      </c>
      <c r="BT34" s="209"/>
      <c r="BU34" s="210">
        <v>55.801901091</v>
      </c>
      <c r="BV34" s="165"/>
      <c r="BW34" s="211">
        <v>2.8819237578</v>
      </c>
      <c r="BX34" s="165"/>
      <c r="BY34" s="211">
        <v>2.8490755921</v>
      </c>
      <c r="BZ34" s="88"/>
      <c r="CA34" s="211">
        <v>0.241364125</v>
      </c>
      <c r="CC34" s="199"/>
      <c r="CE34" s="186" t="s">
        <v>192</v>
      </c>
      <c r="CF34" s="214">
        <v>0.72</v>
      </c>
      <c r="CG34" s="162"/>
      <c r="CH34" s="199">
        <v>0</v>
      </c>
      <c r="CI34" s="162"/>
      <c r="CJ34" s="199">
        <v>0</v>
      </c>
      <c r="CK34" s="162"/>
      <c r="CL34" s="192">
        <v>0</v>
      </c>
      <c r="CN34" s="189" t="s">
        <v>239</v>
      </c>
      <c r="CO34" s="178">
        <v>0.0182</v>
      </c>
      <c r="CP34" s="179">
        <v>0.01819672131147541</v>
      </c>
      <c r="CQ34" s="176">
        <v>23</v>
      </c>
      <c r="CR34" s="180">
        <v>0.1313</v>
      </c>
      <c r="CS34" s="190" t="s">
        <v>240</v>
      </c>
      <c r="CT34" s="181">
        <v>0.003</v>
      </c>
      <c r="CU34" s="182">
        <v>0.0029508196721311475</v>
      </c>
      <c r="CV34" s="177">
        <v>1</v>
      </c>
      <c r="CW34" s="183">
        <v>0.0009</v>
      </c>
      <c r="CX34" s="191" t="s">
        <v>239</v>
      </c>
      <c r="CY34" s="178">
        <v>0.4457377049180327</v>
      </c>
      <c r="CZ34" s="176">
        <v>23</v>
      </c>
      <c r="DA34" s="184">
        <v>0.030523059</v>
      </c>
      <c r="DB34" s="190" t="s">
        <v>240</v>
      </c>
      <c r="DC34" s="181">
        <v>0.11032786885245893</v>
      </c>
      <c r="DD34" s="177">
        <v>1</v>
      </c>
      <c r="DE34" s="184">
        <v>0.0003284778</v>
      </c>
    </row>
    <row r="35" spans="1:109" ht="12.75">
      <c r="A35" s="186" t="s">
        <v>202</v>
      </c>
      <c r="B35" s="214">
        <v>0.19999999999999998</v>
      </c>
      <c r="C35" s="162"/>
      <c r="D35" s="192">
        <v>0</v>
      </c>
      <c r="E35" s="162"/>
      <c r="F35" s="192">
        <v>7.9431111213</v>
      </c>
      <c r="G35" s="162"/>
      <c r="H35" s="192">
        <v>7.729053154</v>
      </c>
      <c r="I35" s="186" t="s">
        <v>202</v>
      </c>
      <c r="J35" s="214">
        <v>0.19999999999999998</v>
      </c>
      <c r="K35" s="162"/>
      <c r="L35" s="192">
        <v>5.449954704</v>
      </c>
      <c r="M35" s="162"/>
      <c r="N35" s="192">
        <v>4.6884911586</v>
      </c>
      <c r="O35" s="162"/>
      <c r="P35" s="192">
        <v>0</v>
      </c>
      <c r="Q35" s="162"/>
      <c r="R35" s="192">
        <v>0</v>
      </c>
      <c r="S35" s="162"/>
      <c r="T35" s="192">
        <v>0</v>
      </c>
      <c r="U35" s="162"/>
      <c r="V35" s="192">
        <v>0</v>
      </c>
      <c r="W35" s="162"/>
      <c r="X35" s="192">
        <v>0</v>
      </c>
      <c r="Y35" s="162"/>
      <c r="Z35" s="192">
        <v>0</v>
      </c>
      <c r="AA35" s="186" t="s">
        <v>202</v>
      </c>
      <c r="AB35" s="214">
        <v>0.19999999999999998</v>
      </c>
      <c r="AC35" s="162"/>
      <c r="AD35" s="192">
        <v>0</v>
      </c>
      <c r="AE35" s="162"/>
      <c r="AF35" s="192">
        <v>0</v>
      </c>
      <c r="AG35" s="162"/>
      <c r="AH35" s="192">
        <v>7.7656674812</v>
      </c>
      <c r="AI35" s="162"/>
      <c r="AJ35" s="192">
        <v>3.3310137018</v>
      </c>
      <c r="AN35" s="186" t="s">
        <v>202</v>
      </c>
      <c r="AO35" s="214">
        <v>0.19999999999999998</v>
      </c>
      <c r="AP35" s="162"/>
      <c r="AQ35" s="199">
        <v>0</v>
      </c>
      <c r="AR35" s="162"/>
      <c r="AS35" s="199">
        <v>0</v>
      </c>
      <c r="AT35" s="162"/>
      <c r="AU35" s="199">
        <v>0</v>
      </c>
      <c r="AV35" s="162"/>
      <c r="AW35" s="199">
        <v>0</v>
      </c>
      <c r="AX35" s="153"/>
      <c r="AY35" s="153"/>
      <c r="AZ35" s="186" t="s">
        <v>202</v>
      </c>
      <c r="BA35" s="214">
        <v>0.19999999999999998</v>
      </c>
      <c r="BB35" s="162"/>
      <c r="BC35" s="199">
        <v>0</v>
      </c>
      <c r="BD35" s="162"/>
      <c r="BE35" s="199">
        <v>0</v>
      </c>
      <c r="BF35" s="153"/>
      <c r="BG35" s="186" t="s">
        <v>202</v>
      </c>
      <c r="BH35" s="214">
        <v>0.19999999999999998</v>
      </c>
      <c r="BI35" s="162"/>
      <c r="BJ35" s="199">
        <v>0</v>
      </c>
      <c r="BK35" s="162"/>
      <c r="BL35" s="199">
        <v>0</v>
      </c>
      <c r="BN35" s="186" t="s">
        <v>202</v>
      </c>
      <c r="BO35" s="214">
        <v>0.19999999999999998</v>
      </c>
      <c r="BP35" s="162"/>
      <c r="BQ35" s="199">
        <v>0</v>
      </c>
      <c r="BR35" s="207"/>
      <c r="BS35" s="208">
        <v>42.4615485386</v>
      </c>
      <c r="BT35" s="209"/>
      <c r="BU35" s="210">
        <v>49.5042579679</v>
      </c>
      <c r="BV35" s="165"/>
      <c r="BW35" s="211">
        <v>0</v>
      </c>
      <c r="BX35" s="165"/>
      <c r="BY35" s="211">
        <v>0</v>
      </c>
      <c r="BZ35" s="88"/>
      <c r="CA35" s="211">
        <v>0.0930975911</v>
      </c>
      <c r="CC35" s="199"/>
      <c r="CE35" s="186" t="s">
        <v>194</v>
      </c>
      <c r="CF35" s="214">
        <v>0.6399999999999999</v>
      </c>
      <c r="CG35" s="162"/>
      <c r="CH35" s="199">
        <v>0</v>
      </c>
      <c r="CI35" s="162"/>
      <c r="CJ35" s="199">
        <v>0</v>
      </c>
      <c r="CK35" s="162"/>
      <c r="CL35" s="192">
        <v>0</v>
      </c>
      <c r="CN35" s="189" t="s">
        <v>241</v>
      </c>
      <c r="CO35" s="178">
        <v>0.0177</v>
      </c>
      <c r="CP35" s="179">
        <v>0.017704918032786888</v>
      </c>
      <c r="CQ35" s="176">
        <v>32</v>
      </c>
      <c r="CR35" s="180">
        <v>0.1777</v>
      </c>
      <c r="CS35" s="190" t="s">
        <v>242</v>
      </c>
      <c r="CT35" s="181">
        <v>0.0025</v>
      </c>
      <c r="CU35" s="182">
        <v>0.002459016393442623</v>
      </c>
      <c r="CV35" s="177">
        <v>3</v>
      </c>
      <c r="CW35" s="183">
        <v>0.0024</v>
      </c>
      <c r="CX35" s="191" t="s">
        <v>241</v>
      </c>
      <c r="CY35" s="178">
        <v>0.4275409836065573</v>
      </c>
      <c r="CZ35" s="176">
        <v>32</v>
      </c>
      <c r="DA35" s="184">
        <v>0.0407332046</v>
      </c>
      <c r="DB35" s="190" t="s">
        <v>242</v>
      </c>
      <c r="DC35" s="181">
        <v>0.10737704918032778</v>
      </c>
      <c r="DD35" s="177">
        <v>3</v>
      </c>
      <c r="DE35" s="184">
        <v>0.0009590772</v>
      </c>
    </row>
    <row r="36" spans="1:109" ht="12.75">
      <c r="A36" s="186" t="s">
        <v>204</v>
      </c>
      <c r="B36" s="214">
        <v>0.19999999999999998</v>
      </c>
      <c r="C36" s="162"/>
      <c r="D36" s="192">
        <v>0</v>
      </c>
      <c r="E36" s="162"/>
      <c r="F36" s="192">
        <v>15.9275926131</v>
      </c>
      <c r="G36" s="162"/>
      <c r="H36" s="192">
        <v>15.4983617932</v>
      </c>
      <c r="I36" s="186" t="s">
        <v>204</v>
      </c>
      <c r="J36" s="214">
        <v>0.19999999999999998</v>
      </c>
      <c r="K36" s="162"/>
      <c r="L36" s="192">
        <v>16.725723057</v>
      </c>
      <c r="M36" s="162"/>
      <c r="N36" s="192">
        <v>14.3888176936</v>
      </c>
      <c r="O36" s="162"/>
      <c r="P36" s="192">
        <v>0</v>
      </c>
      <c r="Q36" s="162"/>
      <c r="R36" s="192">
        <v>0</v>
      </c>
      <c r="S36" s="162"/>
      <c r="T36" s="192">
        <v>0</v>
      </c>
      <c r="U36" s="162"/>
      <c r="V36" s="192">
        <v>0</v>
      </c>
      <c r="W36" s="162"/>
      <c r="X36" s="192">
        <v>0</v>
      </c>
      <c r="Y36" s="162"/>
      <c r="Z36" s="192">
        <v>0</v>
      </c>
      <c r="AA36" s="186" t="s">
        <v>204</v>
      </c>
      <c r="AB36" s="214">
        <v>0.19999999999999998</v>
      </c>
      <c r="AC36" s="162"/>
      <c r="AD36" s="192">
        <v>0</v>
      </c>
      <c r="AE36" s="162"/>
      <c r="AF36" s="192">
        <v>0</v>
      </c>
      <c r="AG36" s="162"/>
      <c r="AH36" s="192">
        <v>7.7656674812</v>
      </c>
      <c r="AI36" s="162"/>
      <c r="AJ36" s="192">
        <v>3.3310137018</v>
      </c>
      <c r="AN36" s="186" t="s">
        <v>204</v>
      </c>
      <c r="AO36" s="214">
        <v>0.19999999999999998</v>
      </c>
      <c r="AP36" s="162"/>
      <c r="AQ36" s="199">
        <v>2.2263416934</v>
      </c>
      <c r="AR36" s="162"/>
      <c r="AS36" s="199">
        <v>1.4832520274</v>
      </c>
      <c r="AT36" s="162"/>
      <c r="AU36" s="199">
        <v>0</v>
      </c>
      <c r="AV36" s="162"/>
      <c r="AW36" s="199">
        <v>0</v>
      </c>
      <c r="AX36" s="153"/>
      <c r="AY36" s="153"/>
      <c r="AZ36" s="186" t="s">
        <v>204</v>
      </c>
      <c r="BA36" s="214">
        <v>0.19999999999999998</v>
      </c>
      <c r="BB36" s="162"/>
      <c r="BC36" s="199">
        <v>0</v>
      </c>
      <c r="BD36" s="162"/>
      <c r="BE36" s="199">
        <v>0</v>
      </c>
      <c r="BF36" s="153"/>
      <c r="BG36" s="186" t="s">
        <v>204</v>
      </c>
      <c r="BH36" s="214">
        <v>0.19999999999999998</v>
      </c>
      <c r="BI36" s="162"/>
      <c r="BJ36" s="199">
        <v>0</v>
      </c>
      <c r="BK36" s="162"/>
      <c r="BL36" s="199">
        <v>0</v>
      </c>
      <c r="BN36" s="186" t="s">
        <v>204</v>
      </c>
      <c r="BO36" s="214">
        <v>0.19999999999999998</v>
      </c>
      <c r="BP36" s="162"/>
      <c r="BQ36" s="199">
        <v>0</v>
      </c>
      <c r="BR36" s="207"/>
      <c r="BS36" s="208">
        <v>0</v>
      </c>
      <c r="BT36" s="209"/>
      <c r="BU36" s="210">
        <v>0</v>
      </c>
      <c r="BV36" s="165"/>
      <c r="BW36" s="211">
        <v>0</v>
      </c>
      <c r="BX36" s="165"/>
      <c r="BY36" s="211">
        <v>0</v>
      </c>
      <c r="BZ36" s="88"/>
      <c r="CA36" s="211">
        <v>0.3413578339</v>
      </c>
      <c r="CC36" s="199"/>
      <c r="CE36" s="186" t="s">
        <v>196</v>
      </c>
      <c r="CF36" s="214">
        <v>0.5666666666666665</v>
      </c>
      <c r="CG36" s="162"/>
      <c r="CH36" s="199">
        <v>0</v>
      </c>
      <c r="CI36" s="162"/>
      <c r="CJ36" s="199">
        <v>0</v>
      </c>
      <c r="CK36" s="162"/>
      <c r="CL36" s="192">
        <v>0</v>
      </c>
      <c r="CN36" s="189" t="s">
        <v>243</v>
      </c>
      <c r="CO36" s="178">
        <v>0.0172</v>
      </c>
      <c r="CP36" s="179">
        <v>0.01721311475409836</v>
      </c>
      <c r="CQ36" s="176">
        <v>116</v>
      </c>
      <c r="CR36" s="180">
        <v>0.626</v>
      </c>
      <c r="CS36" s="190" t="s">
        <v>244</v>
      </c>
      <c r="CT36" s="181">
        <v>0.002</v>
      </c>
      <c r="CU36" s="182">
        <v>0.0019672131147540984</v>
      </c>
      <c r="CV36" s="177">
        <v>0</v>
      </c>
      <c r="CW36" s="183">
        <v>0</v>
      </c>
      <c r="CX36" s="191" t="s">
        <v>243</v>
      </c>
      <c r="CY36" s="178">
        <v>0.4098360655737704</v>
      </c>
      <c r="CZ36" s="176">
        <v>116</v>
      </c>
      <c r="DA36" s="184">
        <v>0.1415432003</v>
      </c>
      <c r="DB36" s="190" t="s">
        <v>244</v>
      </c>
      <c r="DC36" s="181">
        <v>0.10491803278688516</v>
      </c>
      <c r="DD36" s="177">
        <v>0</v>
      </c>
      <c r="DE36" s="184">
        <v>0</v>
      </c>
    </row>
    <row r="37" spans="1:109" ht="12.75">
      <c r="A37" s="186" t="s">
        <v>208</v>
      </c>
      <c r="B37" s="192">
        <v>0</v>
      </c>
      <c r="C37" s="218"/>
      <c r="D37" s="192">
        <v>0</v>
      </c>
      <c r="E37" s="162"/>
      <c r="F37" s="192">
        <v>0</v>
      </c>
      <c r="G37" s="162"/>
      <c r="H37" s="192">
        <v>0</v>
      </c>
      <c r="I37" s="186" t="s">
        <v>208</v>
      </c>
      <c r="J37" s="192">
        <v>0</v>
      </c>
      <c r="K37" s="162"/>
      <c r="L37" s="192">
        <v>0</v>
      </c>
      <c r="M37" s="162"/>
      <c r="N37" s="192">
        <v>0</v>
      </c>
      <c r="O37" s="162"/>
      <c r="P37" s="192">
        <v>0</v>
      </c>
      <c r="Q37" s="162"/>
      <c r="R37" s="192">
        <v>0</v>
      </c>
      <c r="S37" s="162"/>
      <c r="T37" s="192">
        <v>0</v>
      </c>
      <c r="U37" s="162"/>
      <c r="V37" s="192">
        <v>0</v>
      </c>
      <c r="W37" s="162"/>
      <c r="X37" s="192">
        <v>0</v>
      </c>
      <c r="Y37" s="162"/>
      <c r="Z37" s="192">
        <v>0</v>
      </c>
      <c r="AA37" s="186" t="s">
        <v>208</v>
      </c>
      <c r="AB37" s="192">
        <v>0</v>
      </c>
      <c r="AC37" s="162"/>
      <c r="AD37" s="192">
        <v>0</v>
      </c>
      <c r="AE37" s="162"/>
      <c r="AF37" s="192">
        <v>0</v>
      </c>
      <c r="AG37" s="162"/>
      <c r="AH37" s="192">
        <v>0</v>
      </c>
      <c r="AI37" s="162"/>
      <c r="AJ37" s="192">
        <v>0</v>
      </c>
      <c r="AN37" s="186" t="s">
        <v>208</v>
      </c>
      <c r="AO37" s="193">
        <v>0</v>
      </c>
      <c r="AP37" s="162"/>
      <c r="AQ37" s="199">
        <v>0</v>
      </c>
      <c r="AR37" s="162"/>
      <c r="AS37" s="199">
        <v>0</v>
      </c>
      <c r="AT37" s="162"/>
      <c r="AU37" s="199">
        <v>0</v>
      </c>
      <c r="AV37" s="162"/>
      <c r="AW37" s="199">
        <v>0</v>
      </c>
      <c r="AX37" s="153"/>
      <c r="AY37" s="153"/>
      <c r="AZ37" s="186" t="s">
        <v>208</v>
      </c>
      <c r="BA37" s="192">
        <v>0</v>
      </c>
      <c r="BB37" s="162"/>
      <c r="BC37" s="199">
        <v>0</v>
      </c>
      <c r="BD37" s="162"/>
      <c r="BE37" s="199">
        <v>0</v>
      </c>
      <c r="BF37" s="153"/>
      <c r="BG37" s="186" t="s">
        <v>208</v>
      </c>
      <c r="BH37" s="193">
        <v>0</v>
      </c>
      <c r="BI37" s="162"/>
      <c r="BJ37" s="199">
        <v>0</v>
      </c>
      <c r="BK37" s="162"/>
      <c r="BL37" s="199">
        <v>0</v>
      </c>
      <c r="BN37" s="186" t="s">
        <v>208</v>
      </c>
      <c r="BO37" s="192">
        <v>0</v>
      </c>
      <c r="BP37" s="162"/>
      <c r="BQ37" s="199">
        <v>0</v>
      </c>
      <c r="BR37" s="207"/>
      <c r="BS37" s="208">
        <v>0</v>
      </c>
      <c r="BT37" s="209"/>
      <c r="BU37" s="210">
        <v>0</v>
      </c>
      <c r="BV37" s="165"/>
      <c r="BW37" s="211">
        <v>0</v>
      </c>
      <c r="BX37" s="165"/>
      <c r="BY37" s="211">
        <v>0</v>
      </c>
      <c r="BZ37" s="88"/>
      <c r="CA37" s="211">
        <v>0</v>
      </c>
      <c r="CC37" s="199"/>
      <c r="CE37" s="186" t="s">
        <v>198</v>
      </c>
      <c r="CF37" s="214">
        <v>0.4999999999999999</v>
      </c>
      <c r="CG37" s="162"/>
      <c r="CH37" s="199">
        <v>0</v>
      </c>
      <c r="CI37" s="162"/>
      <c r="CJ37" s="199">
        <v>358.178514132</v>
      </c>
      <c r="CK37" s="162"/>
      <c r="CL37" s="192">
        <v>2315.9581477559</v>
      </c>
      <c r="CN37" s="189" t="s">
        <v>245</v>
      </c>
      <c r="CO37" s="178">
        <v>0.0167</v>
      </c>
      <c r="CP37" s="179">
        <v>0.016721311475409836</v>
      </c>
      <c r="CQ37" s="176">
        <v>44</v>
      </c>
      <c r="CR37" s="180">
        <v>0.2306</v>
      </c>
      <c r="CS37" s="190" t="s">
        <v>246</v>
      </c>
      <c r="CT37" s="181">
        <v>0.0015</v>
      </c>
      <c r="CU37" s="182">
        <v>0.0014754098360655738</v>
      </c>
      <c r="CV37" s="177">
        <v>4</v>
      </c>
      <c r="CW37" s="183">
        <v>0.0019</v>
      </c>
      <c r="CX37" s="191" t="s">
        <v>245</v>
      </c>
      <c r="CY37" s="178">
        <v>0.392622950819672</v>
      </c>
      <c r="CZ37" s="176">
        <v>44</v>
      </c>
      <c r="DA37" s="184">
        <v>0.0514338705</v>
      </c>
      <c r="DB37" s="190" t="s">
        <v>246</v>
      </c>
      <c r="DC37" s="181">
        <v>0.10295081967213106</v>
      </c>
      <c r="DD37" s="177">
        <v>4</v>
      </c>
      <c r="DE37" s="184">
        <v>0.001226057</v>
      </c>
    </row>
    <row r="38" spans="3:109" ht="13.5" thickBot="1">
      <c r="C38" s="162"/>
      <c r="D38" s="192"/>
      <c r="E38" s="162"/>
      <c r="F38" s="192"/>
      <c r="G38" s="162"/>
      <c r="H38" s="192"/>
      <c r="K38" s="162"/>
      <c r="L38" s="192"/>
      <c r="M38" s="162"/>
      <c r="N38" s="192"/>
      <c r="O38" s="162"/>
      <c r="P38" s="192"/>
      <c r="Q38" s="162"/>
      <c r="R38" s="192"/>
      <c r="S38" s="162"/>
      <c r="T38" s="192"/>
      <c r="U38" s="162"/>
      <c r="V38" s="192"/>
      <c r="W38" s="162"/>
      <c r="X38" s="192"/>
      <c r="Y38" s="162"/>
      <c r="Z38" s="192"/>
      <c r="AC38" s="162"/>
      <c r="AD38" s="192"/>
      <c r="AE38" s="162"/>
      <c r="AF38" s="192"/>
      <c r="AG38" s="162"/>
      <c r="AH38" s="192"/>
      <c r="AI38" s="162"/>
      <c r="AJ38" s="192"/>
      <c r="AP38" s="162"/>
      <c r="AQ38" s="199"/>
      <c r="AR38" s="162"/>
      <c r="AS38" s="199"/>
      <c r="AT38" s="162"/>
      <c r="AU38" s="199"/>
      <c r="AV38" s="162"/>
      <c r="AW38" s="199"/>
      <c r="AX38" s="153"/>
      <c r="AY38" s="153"/>
      <c r="BB38" s="162"/>
      <c r="BC38" s="199"/>
      <c r="BD38" s="162"/>
      <c r="BE38" s="199"/>
      <c r="BF38" s="153"/>
      <c r="BI38" s="162"/>
      <c r="BJ38" s="199"/>
      <c r="BK38" s="162"/>
      <c r="BL38" s="199"/>
      <c r="BP38" s="162"/>
      <c r="BQ38" s="199"/>
      <c r="BR38" s="219"/>
      <c r="BS38" s="220"/>
      <c r="BT38" s="221"/>
      <c r="BU38" s="222"/>
      <c r="BV38" s="156"/>
      <c r="BW38" s="223"/>
      <c r="BX38" s="156"/>
      <c r="BY38" s="223"/>
      <c r="BZ38" s="88"/>
      <c r="CA38" s="211"/>
      <c r="CC38" s="199"/>
      <c r="CE38" s="186" t="s">
        <v>200</v>
      </c>
      <c r="CF38" s="214">
        <v>0.4399999999999999</v>
      </c>
      <c r="CG38" s="162"/>
      <c r="CH38" s="199">
        <v>0</v>
      </c>
      <c r="CI38" s="162"/>
      <c r="CJ38" s="199">
        <v>1155.7226722659</v>
      </c>
      <c r="CK38" s="162"/>
      <c r="CL38" s="192">
        <v>0</v>
      </c>
      <c r="CN38" s="189" t="s">
        <v>247</v>
      </c>
      <c r="CO38" s="178">
        <v>0.0162</v>
      </c>
      <c r="CP38" s="179">
        <v>0.016229508196721313</v>
      </c>
      <c r="CQ38" s="176">
        <v>36</v>
      </c>
      <c r="CR38" s="180">
        <v>0.183</v>
      </c>
      <c r="CS38" s="190" t="s">
        <v>248</v>
      </c>
      <c r="CT38" s="181">
        <v>0.001</v>
      </c>
      <c r="CU38" s="182">
        <v>0.0009836065573770492</v>
      </c>
      <c r="CV38" s="177">
        <v>3</v>
      </c>
      <c r="CW38" s="183">
        <v>0.0009</v>
      </c>
      <c r="CX38" s="191" t="s">
        <v>247</v>
      </c>
      <c r="CY38" s="178">
        <v>0.3759016393442622</v>
      </c>
      <c r="CZ38" s="176">
        <v>36</v>
      </c>
      <c r="DA38" s="184">
        <v>0.0402900279</v>
      </c>
      <c r="DB38" s="190" t="s">
        <v>248</v>
      </c>
      <c r="DC38" s="181">
        <v>0.10147540983606548</v>
      </c>
      <c r="DD38" s="177">
        <v>3</v>
      </c>
      <c r="DE38" s="184">
        <v>0.0009063646</v>
      </c>
    </row>
    <row r="39" spans="1:109" ht="13.5" thickBot="1">
      <c r="A39" s="86" t="s">
        <v>249</v>
      </c>
      <c r="B39" s="86"/>
      <c r="C39" s="86"/>
      <c r="D39" s="99">
        <v>0</v>
      </c>
      <c r="E39" s="86"/>
      <c r="F39" s="99">
        <v>451.60815696</v>
      </c>
      <c r="G39" s="86"/>
      <c r="H39" s="99">
        <v>439.43782186</v>
      </c>
      <c r="I39" s="86" t="s">
        <v>249</v>
      </c>
      <c r="J39" s="86"/>
      <c r="K39" s="86"/>
      <c r="L39" s="99">
        <v>450.96809096</v>
      </c>
      <c r="M39" s="86"/>
      <c r="N39" s="99">
        <v>387.9591707</v>
      </c>
      <c r="O39" s="86"/>
      <c r="P39" s="99">
        <v>314.71922336</v>
      </c>
      <c r="Q39" s="86"/>
      <c r="R39" s="99">
        <v>270.74689173</v>
      </c>
      <c r="S39" s="86"/>
      <c r="T39" s="99">
        <v>984.66625423</v>
      </c>
      <c r="U39" s="86"/>
      <c r="V39" s="99">
        <v>947.05362325</v>
      </c>
      <c r="W39" s="86"/>
      <c r="X39" s="99">
        <v>1158.59881822</v>
      </c>
      <c r="Y39" s="86"/>
      <c r="Z39" s="99">
        <v>984.67368226</v>
      </c>
      <c r="AA39" s="86" t="s">
        <v>249</v>
      </c>
      <c r="AB39" s="86"/>
      <c r="AC39" s="86"/>
      <c r="AD39" s="99">
        <v>2105.95433625</v>
      </c>
      <c r="AE39" s="86"/>
      <c r="AF39" s="99">
        <v>1381.30712552</v>
      </c>
      <c r="AG39" s="86"/>
      <c r="AH39" s="99">
        <v>1247.68390864</v>
      </c>
      <c r="AI39" s="86"/>
      <c r="AJ39" s="99">
        <v>535.18286809</v>
      </c>
      <c r="AN39" s="86" t="s">
        <v>249</v>
      </c>
      <c r="AO39" s="86"/>
      <c r="AP39" s="86"/>
      <c r="AQ39" s="99">
        <v>1406.30583633</v>
      </c>
      <c r="AR39" s="86"/>
      <c r="AS39" s="99">
        <v>936.92086397</v>
      </c>
      <c r="AT39" s="86"/>
      <c r="AU39" s="99">
        <v>1977.49662916</v>
      </c>
      <c r="AV39" s="86"/>
      <c r="AW39" s="99">
        <v>1353.2604968</v>
      </c>
      <c r="AX39" s="153"/>
      <c r="AY39" s="153"/>
      <c r="AZ39" s="86" t="s">
        <v>250</v>
      </c>
      <c r="BA39" s="86"/>
      <c r="BB39" s="86"/>
      <c r="BC39" s="99">
        <v>0</v>
      </c>
      <c r="BD39" s="86"/>
      <c r="BE39" s="99">
        <v>0</v>
      </c>
      <c r="BF39" s="153"/>
      <c r="BG39" s="86" t="s">
        <v>250</v>
      </c>
      <c r="BH39" s="86"/>
      <c r="BI39" s="86"/>
      <c r="BJ39" s="99">
        <v>3619.16549775</v>
      </c>
      <c r="BK39" s="86"/>
      <c r="BL39" s="99">
        <v>2800.01181667</v>
      </c>
      <c r="BN39" s="86" t="s">
        <v>249</v>
      </c>
      <c r="BO39" s="86"/>
      <c r="BP39" s="99"/>
      <c r="BQ39" s="99">
        <v>0</v>
      </c>
      <c r="BR39" s="224"/>
      <c r="BS39" s="198">
        <v>140.58122994</v>
      </c>
      <c r="BT39" s="224"/>
      <c r="BU39" s="198">
        <v>163.8981552</v>
      </c>
      <c r="BV39" s="86"/>
      <c r="BW39" s="99">
        <v>513.86197704</v>
      </c>
      <c r="BX39" s="86"/>
      <c r="BY39" s="99">
        <v>508.00497847</v>
      </c>
      <c r="BZ39" s="86"/>
      <c r="CA39" s="99">
        <v>95.82040826</v>
      </c>
      <c r="CC39" s="199"/>
      <c r="CE39" s="186" t="s">
        <v>202</v>
      </c>
      <c r="CF39" s="214">
        <v>0.38666666666666655</v>
      </c>
      <c r="CG39" s="162"/>
      <c r="CH39" s="199">
        <v>2063.5535293743</v>
      </c>
      <c r="CI39" s="162"/>
      <c r="CJ39" s="199">
        <v>369.3218456828</v>
      </c>
      <c r="CK39" s="162"/>
      <c r="CL39" s="192">
        <v>0</v>
      </c>
      <c r="CN39" s="189" t="s">
        <v>251</v>
      </c>
      <c r="CO39" s="178">
        <v>0.0157</v>
      </c>
      <c r="CP39" s="179">
        <v>0.015737704918032787</v>
      </c>
      <c r="CQ39" s="176">
        <v>1</v>
      </c>
      <c r="CR39" s="180">
        <v>0.0049</v>
      </c>
      <c r="CS39" s="190" t="s">
        <v>252</v>
      </c>
      <c r="CT39" s="181">
        <v>0.0005</v>
      </c>
      <c r="CU39" s="182">
        <v>0.0004918032786885246</v>
      </c>
      <c r="CV39" s="177">
        <v>0</v>
      </c>
      <c r="CW39" s="183">
        <v>0</v>
      </c>
      <c r="CX39" s="191" t="s">
        <v>251</v>
      </c>
      <c r="CY39" s="178">
        <v>0.3596721311475409</v>
      </c>
      <c r="CZ39" s="176">
        <v>1</v>
      </c>
      <c r="DA39" s="184">
        <v>0.0010708475</v>
      </c>
      <c r="DB39" s="190" t="s">
        <v>252</v>
      </c>
      <c r="DC39" s="181">
        <v>0.10049180327868844</v>
      </c>
      <c r="DD39" s="177">
        <v>0</v>
      </c>
      <c r="DE39" s="184">
        <v>0</v>
      </c>
    </row>
    <row r="40" spans="1:109" ht="13.5" thickBot="1">
      <c r="A40" s="109" t="s">
        <v>253</v>
      </c>
      <c r="B40" s="109"/>
      <c r="C40" s="109"/>
      <c r="D40" s="225">
        <v>0</v>
      </c>
      <c r="E40" s="226"/>
      <c r="F40" s="227">
        <v>107908</v>
      </c>
      <c r="G40" s="109"/>
      <c r="H40" s="227">
        <v>105000</v>
      </c>
      <c r="I40" s="109" t="s">
        <v>253</v>
      </c>
      <c r="J40" s="109"/>
      <c r="K40" s="226"/>
      <c r="L40" s="227">
        <v>124378</v>
      </c>
      <c r="M40" s="226"/>
      <c r="N40" s="227">
        <v>107000</v>
      </c>
      <c r="O40" s="226"/>
      <c r="P40" s="227">
        <v>124378</v>
      </c>
      <c r="Q40" s="226"/>
      <c r="R40" s="227">
        <v>107000</v>
      </c>
      <c r="S40" s="226"/>
      <c r="T40" s="227">
        <v>161155.88986658497</v>
      </c>
      <c r="U40" s="226"/>
      <c r="V40" s="227">
        <v>155000</v>
      </c>
      <c r="W40" s="226"/>
      <c r="X40" s="227">
        <v>182378</v>
      </c>
      <c r="Y40" s="226"/>
      <c r="Z40" s="227">
        <v>155000</v>
      </c>
      <c r="AA40" s="109" t="s">
        <v>253</v>
      </c>
      <c r="AB40" s="109"/>
      <c r="AC40" s="226"/>
      <c r="AD40" s="227">
        <v>302809.53413544316</v>
      </c>
      <c r="AE40" s="226"/>
      <c r="AF40" s="227">
        <v>198614.4523531989</v>
      </c>
      <c r="AG40" s="226"/>
      <c r="AH40" s="227">
        <v>302809.53413544316</v>
      </c>
      <c r="AI40" s="226"/>
      <c r="AJ40" s="227">
        <v>129887.44492117423</v>
      </c>
      <c r="AN40" s="109" t="s">
        <v>253</v>
      </c>
      <c r="AO40" s="109"/>
      <c r="AP40" s="109"/>
      <c r="AQ40" s="225">
        <v>333172.5358968427</v>
      </c>
      <c r="AR40" s="109"/>
      <c r="AS40" s="225">
        <v>221969</v>
      </c>
      <c r="AT40" s="109"/>
      <c r="AU40" s="225">
        <v>355630</v>
      </c>
      <c r="AV40" s="109"/>
      <c r="AW40" s="225">
        <v>228000</v>
      </c>
      <c r="AX40" s="153"/>
      <c r="AY40" s="153"/>
      <c r="AZ40" s="109" t="s">
        <v>253</v>
      </c>
      <c r="BA40" s="109"/>
      <c r="BB40" s="109"/>
      <c r="BC40" s="225">
        <v>0</v>
      </c>
      <c r="BD40" s="109"/>
      <c r="BE40" s="225">
        <v>0</v>
      </c>
      <c r="BF40" s="153"/>
      <c r="BG40" s="109" t="s">
        <v>253</v>
      </c>
      <c r="BH40" s="109"/>
      <c r="BI40" s="109"/>
      <c r="BJ40" s="225">
        <v>508214</v>
      </c>
      <c r="BK40" s="109"/>
      <c r="BL40" s="228">
        <v>393186</v>
      </c>
      <c r="BN40" s="109" t="s">
        <v>253</v>
      </c>
      <c r="BO40" s="109"/>
      <c r="BP40" s="109"/>
      <c r="BQ40" s="229">
        <v>0</v>
      </c>
      <c r="BR40" s="154"/>
      <c r="BS40" s="230">
        <v>62908.23529411765</v>
      </c>
      <c r="BT40" s="154"/>
      <c r="BU40" s="220">
        <v>73342.25</v>
      </c>
      <c r="BV40" s="109"/>
      <c r="BW40" s="229">
        <v>85980</v>
      </c>
      <c r="BX40" s="109"/>
      <c r="BY40" s="225">
        <v>85000</v>
      </c>
      <c r="BZ40" s="109"/>
      <c r="CA40" s="229">
        <v>13000</v>
      </c>
      <c r="CC40" s="199"/>
      <c r="CE40" s="186" t="s">
        <v>205</v>
      </c>
      <c r="CF40" s="161">
        <v>0.33999999999999986</v>
      </c>
      <c r="CG40" s="162"/>
      <c r="CH40" s="192">
        <v>93.3935864588</v>
      </c>
      <c r="CI40" s="162"/>
      <c r="CJ40" s="199">
        <v>0</v>
      </c>
      <c r="CK40" s="162"/>
      <c r="CL40" s="192">
        <v>0</v>
      </c>
      <c r="CN40" s="189" t="s">
        <v>254</v>
      </c>
      <c r="CO40" s="178">
        <v>0.0152</v>
      </c>
      <c r="CP40" s="179">
        <v>0.01524590163934426</v>
      </c>
      <c r="CQ40" s="176">
        <v>2</v>
      </c>
      <c r="CR40" s="180">
        <v>0.0095</v>
      </c>
      <c r="CS40" s="190" t="s">
        <v>255</v>
      </c>
      <c r="CT40" s="181">
        <v>0</v>
      </c>
      <c r="CU40" s="182">
        <v>0</v>
      </c>
      <c r="CV40" s="177">
        <v>2700</v>
      </c>
      <c r="CW40" s="183">
        <v>0</v>
      </c>
      <c r="CX40" s="191" t="s">
        <v>254</v>
      </c>
      <c r="CY40" s="178">
        <v>0.3439344262295081</v>
      </c>
      <c r="CZ40" s="176">
        <v>2</v>
      </c>
      <c r="DA40" s="184">
        <v>0.0020479837</v>
      </c>
      <c r="DB40" s="190" t="s">
        <v>255</v>
      </c>
      <c r="DC40" s="181">
        <v>0.09999999999999991</v>
      </c>
      <c r="DD40" s="177">
        <v>2700</v>
      </c>
      <c r="DE40" s="184">
        <v>0.8038677615</v>
      </c>
    </row>
    <row r="41" spans="1:109" ht="13.5" thickBot="1">
      <c r="A41" s="86" t="s">
        <v>250</v>
      </c>
      <c r="B41" s="109"/>
      <c r="C41" s="109"/>
      <c r="D41" s="225">
        <v>0</v>
      </c>
      <c r="E41" s="226"/>
      <c r="F41" s="225">
        <v>2235460.376952</v>
      </c>
      <c r="G41" s="109"/>
      <c r="H41" s="225">
        <v>2175217.218207</v>
      </c>
      <c r="I41" s="86" t="s">
        <v>250</v>
      </c>
      <c r="J41" s="109"/>
      <c r="K41" s="226"/>
      <c r="L41" s="225">
        <v>566415.92224576</v>
      </c>
      <c r="M41" s="226"/>
      <c r="N41" s="225">
        <v>487276.7183992</v>
      </c>
      <c r="O41" s="226"/>
      <c r="P41" s="225">
        <v>629.43844672</v>
      </c>
      <c r="Q41" s="226"/>
      <c r="R41" s="225">
        <v>541.49378346</v>
      </c>
      <c r="S41" s="226"/>
      <c r="T41" s="225">
        <v>1460260.05502309</v>
      </c>
      <c r="U41" s="226"/>
      <c r="V41" s="225">
        <v>1404480.52327975</v>
      </c>
      <c r="W41" s="226"/>
      <c r="X41" s="225">
        <v>772785.41175274</v>
      </c>
      <c r="Y41" s="226"/>
      <c r="Z41" s="225">
        <v>656777.34606742</v>
      </c>
      <c r="AA41" s="86" t="s">
        <v>250</v>
      </c>
      <c r="AB41" s="109"/>
      <c r="AC41" s="226"/>
      <c r="AD41" s="225">
        <v>237972.83999625</v>
      </c>
      <c r="AE41" s="226"/>
      <c r="AF41" s="225">
        <v>156087.70518376</v>
      </c>
      <c r="AG41" s="226"/>
      <c r="AH41" s="225">
        <v>92328.60923936</v>
      </c>
      <c r="AI41" s="226"/>
      <c r="AJ41" s="225">
        <v>39603.53223866</v>
      </c>
      <c r="AN41" s="86" t="s">
        <v>250</v>
      </c>
      <c r="AO41" s="109"/>
      <c r="AP41" s="109"/>
      <c r="AQ41" s="225">
        <v>399390.85751771997</v>
      </c>
      <c r="AR41" s="109"/>
      <c r="AS41" s="225">
        <v>266085.52536748</v>
      </c>
      <c r="AT41" s="109"/>
      <c r="AU41" s="225">
        <v>1309102.7685039202</v>
      </c>
      <c r="AV41" s="109"/>
      <c r="AW41" s="225">
        <v>895858.4488816</v>
      </c>
      <c r="AX41" s="153"/>
      <c r="AY41" s="153"/>
      <c r="AZ41" s="109"/>
      <c r="BA41" s="109"/>
      <c r="BB41" s="109"/>
      <c r="BC41" s="225">
        <v>0</v>
      </c>
      <c r="BD41" s="109"/>
      <c r="BE41" s="225">
        <v>0</v>
      </c>
      <c r="BF41" s="153"/>
      <c r="BG41" s="109"/>
      <c r="BH41" s="109"/>
      <c r="BI41" s="109"/>
      <c r="BJ41" s="225">
        <v>763643.9200252501</v>
      </c>
      <c r="BK41" s="109"/>
      <c r="BL41" s="225">
        <v>590802.49331737</v>
      </c>
      <c r="BN41" s="86" t="s">
        <v>250</v>
      </c>
      <c r="BO41" s="109"/>
      <c r="BP41" s="109"/>
      <c r="BQ41" s="225">
        <v>0</v>
      </c>
      <c r="BR41" s="154"/>
      <c r="BS41" s="220">
        <v>27272.758608359996</v>
      </c>
      <c r="BT41" s="154"/>
      <c r="BU41" s="220">
        <v>31796.242108799997</v>
      </c>
      <c r="BV41" s="109"/>
      <c r="BW41" s="225">
        <v>2489147.4167817603</v>
      </c>
      <c r="BX41" s="109"/>
      <c r="BY41" s="225">
        <v>2460776.1157086804</v>
      </c>
      <c r="BZ41" s="109"/>
      <c r="CA41" s="225">
        <v>228531.6737001</v>
      </c>
      <c r="CC41" s="199"/>
      <c r="CE41" s="186" t="s">
        <v>209</v>
      </c>
      <c r="CF41" s="161">
        <v>0.2999999999999998</v>
      </c>
      <c r="CG41" s="88"/>
      <c r="CH41" s="192">
        <v>0</v>
      </c>
      <c r="CJ41" s="199">
        <v>0</v>
      </c>
      <c r="CK41" s="162"/>
      <c r="CL41" s="192">
        <v>0</v>
      </c>
      <c r="CN41" s="231" t="s">
        <v>256</v>
      </c>
      <c r="CO41" s="178">
        <v>0.0148</v>
      </c>
      <c r="CP41" s="179">
        <v>0.014754098360655738</v>
      </c>
      <c r="CQ41" s="173">
        <v>6011</v>
      </c>
      <c r="CR41" s="232">
        <v>27.9138</v>
      </c>
      <c r="CS41" s="233"/>
      <c r="CT41" s="234"/>
      <c r="CU41" s="234"/>
      <c r="CV41" s="132"/>
      <c r="CW41" s="235"/>
      <c r="CX41" s="236" t="s">
        <v>256</v>
      </c>
      <c r="CY41" s="178">
        <v>0.32868852459016384</v>
      </c>
      <c r="CZ41" s="176">
        <v>6011</v>
      </c>
      <c r="DA41" s="237">
        <v>5.8823670153</v>
      </c>
      <c r="DB41" s="233"/>
      <c r="DC41" s="234"/>
      <c r="DD41" s="132"/>
      <c r="DE41" s="238"/>
    </row>
    <row r="42" spans="2:109" ht="13.5" thickBot="1">
      <c r="B42" t="s">
        <v>257</v>
      </c>
      <c r="F42">
        <v>8</v>
      </c>
      <c r="G42" t="s">
        <v>258</v>
      </c>
      <c r="J42" t="s">
        <v>257</v>
      </c>
      <c r="L42">
        <v>8</v>
      </c>
      <c r="M42" t="s">
        <v>258</v>
      </c>
      <c r="P42" s="88"/>
      <c r="R42" s="239">
        <v>8</v>
      </c>
      <c r="S42" s="239"/>
      <c r="T42" s="153"/>
      <c r="U42" s="239"/>
      <c r="V42" s="239">
        <v>8</v>
      </c>
      <c r="X42" s="88"/>
      <c r="Z42" s="239">
        <v>8</v>
      </c>
      <c r="AB42" t="s">
        <v>257</v>
      </c>
      <c r="AD42">
        <v>8</v>
      </c>
      <c r="AE42" t="s">
        <v>258</v>
      </c>
      <c r="AH42" s="88"/>
      <c r="AJ42" s="239">
        <v>8</v>
      </c>
      <c r="AO42" t="s">
        <v>257</v>
      </c>
      <c r="AQ42" s="239">
        <v>8</v>
      </c>
      <c r="AR42" s="239" t="s">
        <v>258</v>
      </c>
      <c r="BA42" t="s">
        <v>257</v>
      </c>
      <c r="BC42" s="97">
        <v>8</v>
      </c>
      <c r="BD42" s="97" t="s">
        <v>258</v>
      </c>
      <c r="BE42" s="239"/>
      <c r="BF42" s="239"/>
      <c r="BG42" s="239"/>
      <c r="BH42" s="239" t="s">
        <v>257</v>
      </c>
      <c r="BI42" s="239"/>
      <c r="BJ42" s="239">
        <v>8</v>
      </c>
      <c r="BK42" s="239" t="s">
        <v>258</v>
      </c>
      <c r="BL42" s="239"/>
      <c r="BO42" t="s">
        <v>257</v>
      </c>
      <c r="BP42">
        <v>8</v>
      </c>
      <c r="BQ42" t="s">
        <v>258</v>
      </c>
      <c r="CE42" s="186" t="s">
        <v>211</v>
      </c>
      <c r="CF42" s="161">
        <v>0.2666666666666665</v>
      </c>
      <c r="CG42" s="88"/>
      <c r="CH42" s="192">
        <v>0</v>
      </c>
      <c r="CJ42" s="199">
        <v>0</v>
      </c>
      <c r="CK42" s="162"/>
      <c r="CL42" s="192"/>
      <c r="CN42" s="86" t="s">
        <v>214</v>
      </c>
      <c r="CO42" s="86"/>
      <c r="CP42" s="86"/>
      <c r="CQ42" s="86"/>
      <c r="CR42" s="109"/>
      <c r="CS42" s="109"/>
      <c r="CT42" s="109"/>
      <c r="CU42" s="109"/>
      <c r="CV42" s="109">
        <v>14944</v>
      </c>
      <c r="CW42" s="225">
        <v>44.076</v>
      </c>
      <c r="CX42" s="213" t="s">
        <v>250</v>
      </c>
      <c r="CY42" s="86"/>
      <c r="CZ42" s="86"/>
      <c r="DA42" s="109"/>
      <c r="DB42" s="109"/>
      <c r="DC42" s="109"/>
      <c r="DD42" s="109">
        <v>14944</v>
      </c>
      <c r="DE42" s="240">
        <v>9.97462693</v>
      </c>
    </row>
    <row r="43" spans="2:109" ht="13.5" thickBot="1">
      <c r="B43" t="s">
        <v>259</v>
      </c>
      <c r="F43" s="241">
        <v>0.2</v>
      </c>
      <c r="J43" t="s">
        <v>259</v>
      </c>
      <c r="L43" s="241">
        <v>0.2</v>
      </c>
      <c r="P43" s="88"/>
      <c r="R43" s="242">
        <v>0.2</v>
      </c>
      <c r="S43" s="239"/>
      <c r="T43" s="153"/>
      <c r="U43" s="239"/>
      <c r="V43" s="242">
        <v>0.2</v>
      </c>
      <c r="X43" s="88"/>
      <c r="Z43" s="242">
        <v>0.2</v>
      </c>
      <c r="AB43" t="s">
        <v>259</v>
      </c>
      <c r="AD43" s="241">
        <v>0.2</v>
      </c>
      <c r="AH43" s="88"/>
      <c r="AJ43" s="242">
        <v>0.2</v>
      </c>
      <c r="AO43" t="s">
        <v>259</v>
      </c>
      <c r="AQ43" s="242">
        <v>0.2</v>
      </c>
      <c r="AR43" s="239"/>
      <c r="BA43" t="s">
        <v>259</v>
      </c>
      <c r="BC43" s="243">
        <v>0.2</v>
      </c>
      <c r="BD43" s="97"/>
      <c r="BE43" s="239"/>
      <c r="BF43" s="239"/>
      <c r="BG43" s="239"/>
      <c r="BH43" s="239" t="s">
        <v>259</v>
      </c>
      <c r="BI43" s="239"/>
      <c r="BJ43" s="242">
        <v>0.2</v>
      </c>
      <c r="BK43" s="239"/>
      <c r="BL43" s="239"/>
      <c r="BO43" t="s">
        <v>259</v>
      </c>
      <c r="BP43" s="241">
        <v>0.2</v>
      </c>
      <c r="CE43" s="186" t="s">
        <v>215</v>
      </c>
      <c r="CF43" s="161">
        <v>0.23999999999999982</v>
      </c>
      <c r="CG43" s="88"/>
      <c r="CH43" s="192">
        <v>0</v>
      </c>
      <c r="CJ43" s="199">
        <v>0</v>
      </c>
      <c r="CK43" s="162"/>
      <c r="CL43" s="192"/>
      <c r="CN43" s="109" t="s">
        <v>260</v>
      </c>
      <c r="CO43" s="109"/>
      <c r="CP43" s="109"/>
      <c r="CQ43" s="109"/>
      <c r="CR43" s="109"/>
      <c r="CS43" s="109"/>
      <c r="CT43" s="109"/>
      <c r="CU43" s="109"/>
      <c r="CV43" s="109"/>
      <c r="CW43" s="225">
        <v>4688.962259100643</v>
      </c>
      <c r="CX43" s="133" t="s">
        <v>260</v>
      </c>
      <c r="CY43" s="109"/>
      <c r="CZ43" s="109"/>
      <c r="DA43" s="109"/>
      <c r="DB43" s="109"/>
      <c r="DC43" s="109"/>
      <c r="DD43" s="109"/>
      <c r="DE43" s="240">
        <v>4688.962259100643</v>
      </c>
    </row>
    <row r="44" spans="2:102" ht="12.75">
      <c r="B44" t="s">
        <v>261</v>
      </c>
      <c r="F44" s="244">
        <v>0.009488792934583046</v>
      </c>
      <c r="G44" t="s">
        <v>262</v>
      </c>
      <c r="J44" t="s">
        <v>261</v>
      </c>
      <c r="L44" s="244">
        <v>0.009488792934583046</v>
      </c>
      <c r="M44" t="s">
        <v>262</v>
      </c>
      <c r="R44" s="245">
        <v>0.009488792934583046</v>
      </c>
      <c r="S44" s="239"/>
      <c r="T44" s="239"/>
      <c r="U44" s="239"/>
      <c r="V44" s="245">
        <v>0.009488792934583046</v>
      </c>
      <c r="Z44" s="245">
        <v>0.009488792934583046</v>
      </c>
      <c r="AB44" t="s">
        <v>261</v>
      </c>
      <c r="AD44" s="244">
        <v>0.009488792934583046</v>
      </c>
      <c r="AE44" t="s">
        <v>262</v>
      </c>
      <c r="AJ44" s="245">
        <v>0.009488792934583046</v>
      </c>
      <c r="AO44" t="s">
        <v>261</v>
      </c>
      <c r="AQ44" s="245">
        <v>0.009488792934583046</v>
      </c>
      <c r="AR44" s="239" t="s">
        <v>262</v>
      </c>
      <c r="BA44" t="s">
        <v>261</v>
      </c>
      <c r="BC44" s="246">
        <v>0.009488792934583046</v>
      </c>
      <c r="BD44" s="97" t="s">
        <v>262</v>
      </c>
      <c r="BE44" s="239"/>
      <c r="BF44" s="239"/>
      <c r="BG44" s="239"/>
      <c r="BH44" s="239" t="s">
        <v>261</v>
      </c>
      <c r="BI44" s="239"/>
      <c r="BJ44" s="245">
        <v>0.009488792934583046</v>
      </c>
      <c r="BK44" s="239" t="s">
        <v>262</v>
      </c>
      <c r="BL44" s="239"/>
      <c r="BO44" t="s">
        <v>261</v>
      </c>
      <c r="BP44" s="244">
        <v>0.009488792934583046</v>
      </c>
      <c r="BQ44" t="s">
        <v>262</v>
      </c>
      <c r="CE44" s="186" t="s">
        <v>217</v>
      </c>
      <c r="CF44" s="161">
        <v>0.2199999999999998</v>
      </c>
      <c r="CG44" s="88"/>
      <c r="CH44" s="192">
        <v>0</v>
      </c>
      <c r="CJ44" s="199">
        <v>0</v>
      </c>
      <c r="CK44" s="162"/>
      <c r="CL44" s="192"/>
      <c r="CN44" s="186"/>
      <c r="CX44" s="186"/>
    </row>
    <row r="45" spans="83:96" ht="12.75">
      <c r="CE45" s="186" t="s">
        <v>220</v>
      </c>
      <c r="CF45" s="161">
        <v>0.20666666666666647</v>
      </c>
      <c r="CG45" s="88"/>
      <c r="CH45" s="192">
        <v>0</v>
      </c>
      <c r="CJ45" s="199">
        <v>0</v>
      </c>
      <c r="CK45" s="162"/>
      <c r="CL45" s="192"/>
      <c r="CN45" s="186"/>
      <c r="CR45" s="247"/>
    </row>
    <row r="46" spans="83:105" ht="13.5" thickBot="1">
      <c r="CE46" s="186" t="s">
        <v>222</v>
      </c>
      <c r="CF46" s="161">
        <v>0.19999999999999982</v>
      </c>
      <c r="CG46" s="88"/>
      <c r="CH46" s="192">
        <v>0</v>
      </c>
      <c r="CJ46" s="199">
        <v>0</v>
      </c>
      <c r="CK46" s="162"/>
      <c r="CL46" s="192"/>
      <c r="CN46" s="186"/>
      <c r="CO46" t="s">
        <v>257</v>
      </c>
      <c r="CQ46" s="248">
        <v>60</v>
      </c>
      <c r="CR46" t="s">
        <v>263</v>
      </c>
      <c r="CX46" s="186"/>
      <c r="CY46" s="239" t="s">
        <v>257</v>
      </c>
      <c r="CZ46" s="249">
        <v>60</v>
      </c>
      <c r="DA46" s="239" t="s">
        <v>263</v>
      </c>
    </row>
    <row r="47" spans="83:107" ht="13.5" thickBot="1">
      <c r="CE47" s="86" t="s">
        <v>249</v>
      </c>
      <c r="CF47" s="212"/>
      <c r="CG47" s="86"/>
      <c r="CH47" s="250">
        <v>2156.9471158331</v>
      </c>
      <c r="CI47" s="86"/>
      <c r="CJ47" s="251">
        <v>3054.0687971655</v>
      </c>
      <c r="CK47" s="213"/>
      <c r="CL47" s="250">
        <v>2636.6292759067</v>
      </c>
      <c r="CN47" s="186"/>
      <c r="CO47" t="s">
        <v>259</v>
      </c>
      <c r="CQ47" s="241">
        <v>0.1</v>
      </c>
      <c r="CX47" s="186"/>
      <c r="CY47" s="239" t="s">
        <v>259</v>
      </c>
      <c r="CZ47" s="242">
        <v>0.1</v>
      </c>
      <c r="DA47" s="239"/>
      <c r="DC47" s="182"/>
    </row>
    <row r="48" spans="83:105" ht="13.5" thickBot="1">
      <c r="CE48" s="109" t="s">
        <v>253</v>
      </c>
      <c r="CF48" s="121"/>
      <c r="CG48" s="109"/>
      <c r="CH48" s="225">
        <v>591378</v>
      </c>
      <c r="CI48" s="109"/>
      <c r="CJ48" s="225">
        <v>591378</v>
      </c>
      <c r="CK48" s="133"/>
      <c r="CL48" s="240">
        <v>525695.69</v>
      </c>
      <c r="CO48" t="s">
        <v>261</v>
      </c>
      <c r="CQ48" s="244">
        <v>0.009488792934583046</v>
      </c>
      <c r="CR48" t="s">
        <v>262</v>
      </c>
      <c r="CX48" s="186"/>
      <c r="CY48" s="239" t="s">
        <v>261</v>
      </c>
      <c r="CZ48" s="245">
        <v>0.009488792934583046</v>
      </c>
      <c r="DA48" s="239" t="s">
        <v>262</v>
      </c>
    </row>
    <row r="49" spans="83:90" ht="13.5" thickBot="1">
      <c r="CE49" s="86" t="s">
        <v>250</v>
      </c>
      <c r="CF49" s="86"/>
      <c r="CG49" s="86"/>
      <c r="CH49" s="99">
        <v>308443.43756413326</v>
      </c>
      <c r="CI49" s="86"/>
      <c r="CJ49" s="99">
        <v>143541.2334667785</v>
      </c>
      <c r="CK49" s="213"/>
      <c r="CL49" s="196">
        <v>36912.8098626938</v>
      </c>
    </row>
    <row r="50" spans="83:86" ht="12.75">
      <c r="CE50" t="s">
        <v>257</v>
      </c>
      <c r="CG50">
        <v>8</v>
      </c>
      <c r="CH50" t="s">
        <v>258</v>
      </c>
    </row>
    <row r="51" spans="4:85" ht="12.75">
      <c r="D51" s="92"/>
      <c r="F51" s="92"/>
      <c r="G51" s="92"/>
      <c r="CE51" t="s">
        <v>259</v>
      </c>
      <c r="CG51" s="241">
        <v>0.2</v>
      </c>
    </row>
    <row r="52" spans="3:86" ht="12.75">
      <c r="C52" s="108"/>
      <c r="D52" s="92"/>
      <c r="F52" s="92"/>
      <c r="G52" s="92"/>
      <c r="CE52" t="s">
        <v>261</v>
      </c>
      <c r="CG52" s="244">
        <v>0.009488792934583046</v>
      </c>
      <c r="CH52" t="s">
        <v>262</v>
      </c>
    </row>
    <row r="53" spans="1:7" ht="12.75">
      <c r="A53" t="s">
        <v>264</v>
      </c>
      <c r="C53" s="108"/>
      <c r="D53" s="92">
        <v>32920756.85035104</v>
      </c>
      <c r="E53" s="92"/>
      <c r="F53" s="92"/>
      <c r="G53" s="92"/>
    </row>
    <row r="54" spans="1:7" ht="12.75">
      <c r="A54" t="s">
        <v>265</v>
      </c>
      <c r="C54" s="108"/>
      <c r="D54" s="92">
        <v>20200230.08236712</v>
      </c>
      <c r="F54" s="92"/>
      <c r="G54" s="92"/>
    </row>
    <row r="55" spans="3:7" ht="12.75">
      <c r="C55" s="108"/>
      <c r="D55" s="92"/>
      <c r="F55" s="92"/>
      <c r="G55" s="92"/>
    </row>
    <row r="56" spans="1:91" ht="12.75">
      <c r="A56" t="s">
        <v>136</v>
      </c>
      <c r="B56">
        <v>0</v>
      </c>
      <c r="C56" t="s">
        <v>137</v>
      </c>
      <c r="D56" t="s">
        <v>138</v>
      </c>
      <c r="E56" t="s">
        <v>139</v>
      </c>
      <c r="F56" t="s">
        <v>140</v>
      </c>
      <c r="G56" t="s">
        <v>139</v>
      </c>
      <c r="H56" t="s">
        <v>141</v>
      </c>
      <c r="I56" t="s">
        <v>139</v>
      </c>
      <c r="J56" t="s">
        <v>142</v>
      </c>
      <c r="K56" t="s">
        <v>139</v>
      </c>
      <c r="L56" t="s">
        <v>143</v>
      </c>
      <c r="M56" t="s">
        <v>139</v>
      </c>
      <c r="N56" t="s">
        <v>144</v>
      </c>
      <c r="O56" t="s">
        <v>139</v>
      </c>
      <c r="P56" t="s">
        <v>145</v>
      </c>
      <c r="Q56" t="s">
        <v>139</v>
      </c>
      <c r="R56" t="s">
        <v>146</v>
      </c>
      <c r="S56" t="s">
        <v>147</v>
      </c>
      <c r="T56" t="s">
        <v>146</v>
      </c>
      <c r="U56" t="s">
        <v>147</v>
      </c>
      <c r="V56" t="s">
        <v>146</v>
      </c>
      <c r="W56" t="s">
        <v>139</v>
      </c>
      <c r="X56" t="s">
        <v>148</v>
      </c>
      <c r="Y56" t="s">
        <v>146</v>
      </c>
      <c r="Z56" t="s">
        <v>139</v>
      </c>
      <c r="AA56" t="s">
        <v>149</v>
      </c>
      <c r="AB56" t="s">
        <v>146</v>
      </c>
      <c r="AC56" t="s">
        <v>139</v>
      </c>
      <c r="AD56" t="s">
        <v>146</v>
      </c>
      <c r="AE56" t="s">
        <v>139</v>
      </c>
      <c r="AF56" t="s">
        <v>150</v>
      </c>
      <c r="AG56" t="s">
        <v>148</v>
      </c>
      <c r="AH56" t="s">
        <v>148</v>
      </c>
      <c r="AL56" s="88"/>
      <c r="AM56">
        <v>0</v>
      </c>
      <c r="AN56">
        <v>0</v>
      </c>
      <c r="AO56" t="s">
        <v>136</v>
      </c>
      <c r="AP56">
        <v>0</v>
      </c>
      <c r="AT56">
        <v>0</v>
      </c>
      <c r="AU56" s="94"/>
      <c r="AV56" s="94"/>
      <c r="AW56" s="94"/>
      <c r="AX56" s="94"/>
      <c r="AY56" s="94"/>
      <c r="BI56" t="s">
        <v>186</v>
      </c>
      <c r="BJ56">
        <v>0.17777777777777778</v>
      </c>
      <c r="BK56">
        <v>13</v>
      </c>
      <c r="BL56">
        <v>2235.7146428007</v>
      </c>
      <c r="BM56">
        <v>13</v>
      </c>
      <c r="BN56">
        <v>1714.0842989982</v>
      </c>
      <c r="BR56"/>
      <c r="BS56"/>
      <c r="BT56"/>
      <c r="BU56"/>
      <c r="CB56"/>
      <c r="CC56"/>
      <c r="CM56"/>
    </row>
    <row r="57" spans="1:91" ht="12.75">
      <c r="A57">
        <v>0</v>
      </c>
      <c r="B57">
        <v>0</v>
      </c>
      <c r="C57" t="s">
        <v>153</v>
      </c>
      <c r="D57" t="s">
        <v>154</v>
      </c>
      <c r="E57" t="s">
        <v>154</v>
      </c>
      <c r="F57">
        <v>0</v>
      </c>
      <c r="G57" t="s">
        <v>155</v>
      </c>
      <c r="H57" t="s">
        <v>156</v>
      </c>
      <c r="I57" t="s">
        <v>157</v>
      </c>
      <c r="J57" t="s">
        <v>156</v>
      </c>
      <c r="K57" t="s">
        <v>158</v>
      </c>
      <c r="L57" t="s">
        <v>156</v>
      </c>
      <c r="M57" t="s">
        <v>159</v>
      </c>
      <c r="N57" t="s">
        <v>156</v>
      </c>
      <c r="O57" t="s">
        <v>160</v>
      </c>
      <c r="P57" t="s">
        <v>156</v>
      </c>
      <c r="Q57" t="s">
        <v>161</v>
      </c>
      <c r="R57" t="s">
        <v>162</v>
      </c>
      <c r="S57" t="s">
        <v>162</v>
      </c>
      <c r="T57" t="s">
        <v>163</v>
      </c>
      <c r="U57" t="s">
        <v>163</v>
      </c>
      <c r="V57" t="s">
        <v>164</v>
      </c>
      <c r="W57" t="s">
        <v>164</v>
      </c>
      <c r="X57" t="s">
        <v>165</v>
      </c>
      <c r="Y57" t="s">
        <v>166</v>
      </c>
      <c r="Z57" t="s">
        <v>167</v>
      </c>
      <c r="AA57" t="s">
        <v>168</v>
      </c>
      <c r="AB57" t="s">
        <v>266</v>
      </c>
      <c r="AC57" t="s">
        <v>266</v>
      </c>
      <c r="AD57" t="s">
        <v>170</v>
      </c>
      <c r="AE57" t="s">
        <v>170</v>
      </c>
      <c r="AF57" t="s">
        <v>171</v>
      </c>
      <c r="AG57" t="s">
        <v>172</v>
      </c>
      <c r="AH57" t="s">
        <v>173</v>
      </c>
      <c r="AL57" s="88"/>
      <c r="AM57">
        <v>0</v>
      </c>
      <c r="AN57">
        <v>0</v>
      </c>
      <c r="AO57">
        <v>0</v>
      </c>
      <c r="AP57">
        <v>0</v>
      </c>
      <c r="AT57">
        <v>0</v>
      </c>
      <c r="AU57" s="94"/>
      <c r="AV57" s="94"/>
      <c r="AW57" s="94"/>
      <c r="AX57" s="94"/>
      <c r="AY57" s="94"/>
      <c r="BI57" t="s">
        <v>188</v>
      </c>
      <c r="BJ57">
        <v>0.15555555555555556</v>
      </c>
      <c r="BK57">
        <v>0</v>
      </c>
      <c r="BL57">
        <v>0</v>
      </c>
      <c r="BM57">
        <v>0</v>
      </c>
      <c r="BN57">
        <v>0</v>
      </c>
      <c r="BR57"/>
      <c r="BS57"/>
      <c r="BT57"/>
      <c r="BU57"/>
      <c r="CB57"/>
      <c r="CC57"/>
      <c r="CM57"/>
    </row>
    <row r="58" spans="3:93" s="77" customFormat="1" ht="11.25">
      <c r="C58" s="77">
        <v>0</v>
      </c>
      <c r="D58" s="252">
        <v>3333358.0518519604</v>
      </c>
      <c r="E58" s="252">
        <v>3243527.777778255</v>
      </c>
      <c r="F58" s="252">
        <v>891145.3370370857</v>
      </c>
      <c r="G58" s="252">
        <v>766635.1851851728</v>
      </c>
      <c r="H58" s="252">
        <v>921.3185185186</v>
      </c>
      <c r="I58" s="252">
        <v>792.5925925926</v>
      </c>
      <c r="J58" s="252">
        <v>2451957.02063689</v>
      </c>
      <c r="K58" s="252">
        <v>2358296.2962962766</v>
      </c>
      <c r="L58" s="252">
        <v>1349934.9370370419</v>
      </c>
      <c r="M58" s="252">
        <v>1147287.0370370317</v>
      </c>
      <c r="N58" s="252">
        <v>400942.2535311959</v>
      </c>
      <c r="O58" s="252">
        <v>262980.2470972874</v>
      </c>
      <c r="P58" s="252">
        <v>162619.9349986614</v>
      </c>
      <c r="Q58" s="252">
        <v>69754.3685687792</v>
      </c>
      <c r="R58" s="252">
        <v>680535.7538781988</v>
      </c>
      <c r="S58" s="252">
        <v>453392.2351852132</v>
      </c>
      <c r="T58" s="252">
        <v>2472287.074074046</v>
      </c>
      <c r="U58" s="252">
        <v>1585022.2222222013</v>
      </c>
      <c r="V58" s="252">
        <v>0</v>
      </c>
      <c r="W58" s="252">
        <v>0</v>
      </c>
      <c r="X58" s="252">
        <v>0</v>
      </c>
      <c r="Y58" s="252">
        <v>1236654.0666666694</v>
      </c>
      <c r="Z58" s="252">
        <v>956752.5999999912</v>
      </c>
      <c r="AA58" s="252">
        <v>0</v>
      </c>
      <c r="AB58" s="252">
        <v>23881.830065369202</v>
      </c>
      <c r="AC58" s="252">
        <v>27842.891203713403</v>
      </c>
      <c r="AD58" s="252">
        <v>4124333.2222222593</v>
      </c>
      <c r="AE58" s="252">
        <v>4077324.074074163</v>
      </c>
      <c r="AF58" s="252">
        <v>371775.9259257975</v>
      </c>
      <c r="AG58" s="252">
        <v>326572.0733333344</v>
      </c>
      <c r="AH58" s="252">
        <v>144230.5233333337</v>
      </c>
      <c r="BI58" s="77" t="s">
        <v>190</v>
      </c>
      <c r="BJ58" s="77">
        <v>0.13333333333333333</v>
      </c>
      <c r="BK58" s="77">
        <v>29</v>
      </c>
      <c r="BL58" s="77">
        <v>3740.522575455</v>
      </c>
      <c r="BM58" s="77">
        <v>29</v>
      </c>
      <c r="BN58" s="77">
        <v>2867.7948848624</v>
      </c>
      <c r="BT58" s="72"/>
      <c r="BU58" s="72"/>
      <c r="BV58" s="72"/>
      <c r="BW58" s="72"/>
      <c r="CD58" s="253"/>
      <c r="CE58" s="253"/>
      <c r="CO58" s="252"/>
    </row>
    <row r="59" spans="5:93" ht="12.75">
      <c r="E59" s="92">
        <v>-1005722.8245932888</v>
      </c>
      <c r="F59" s="92">
        <v>285296.48222214857</v>
      </c>
      <c r="G59" s="92">
        <v>286164.5919999585</v>
      </c>
      <c r="H59" s="92">
        <v>2999.4281481479998</v>
      </c>
      <c r="I59" s="92">
        <v>2879.5377777786002</v>
      </c>
      <c r="J59" s="92">
        <v>-2196664.176192445</v>
      </c>
      <c r="K59" s="92">
        <v>-2162157.407407386</v>
      </c>
      <c r="L59" s="92">
        <v>-1349934.9370370419</v>
      </c>
      <c r="M59" s="92">
        <v>-1147287.0370370317</v>
      </c>
      <c r="N59" s="92">
        <v>-371533.54242008534</v>
      </c>
      <c r="O59" s="92">
        <v>-248283.95080099118</v>
      </c>
      <c r="P59" s="92">
        <v>-60214.60166532599</v>
      </c>
      <c r="Q59" s="92">
        <v>-35624.7389391489</v>
      </c>
      <c r="R59" s="92">
        <v>-167769.37056266214</v>
      </c>
      <c r="S59" s="92">
        <v>-26929.105598245515</v>
      </c>
      <c r="T59" s="92">
        <v>-2468534.5555555276</v>
      </c>
      <c r="U59" s="92">
        <v>-1581729.6296296087</v>
      </c>
      <c r="V59" s="92">
        <v>2303.8004761632</v>
      </c>
      <c r="W59" s="92">
        <v>1775.3858931102</v>
      </c>
      <c r="X59" s="92">
        <v>0</v>
      </c>
      <c r="Y59" s="92">
        <v>-985652.1034999313</v>
      </c>
      <c r="Z59" s="92">
        <v>-764313.6742778437</v>
      </c>
      <c r="AA59" s="92">
        <v>0</v>
      </c>
      <c r="AB59" s="92">
        <v>80219.3023790772</v>
      </c>
      <c r="AC59" s="92">
        <v>93517.81042591509</v>
      </c>
      <c r="AD59" s="92">
        <v>-4012318.9322963385</v>
      </c>
      <c r="AE59" s="92">
        <v>-3941133.9389630524</v>
      </c>
      <c r="AF59" s="92">
        <v>-337735.1851850528</v>
      </c>
      <c r="AG59" s="92">
        <v>-326572.0733333344</v>
      </c>
      <c r="AH59" s="92">
        <v>-144230.5233333337</v>
      </c>
      <c r="BI59" t="s">
        <v>192</v>
      </c>
      <c r="BJ59">
        <v>0.11111111111111112</v>
      </c>
      <c r="BK59">
        <v>0</v>
      </c>
      <c r="BL59">
        <v>0</v>
      </c>
      <c r="BM59">
        <v>0</v>
      </c>
      <c r="BN59">
        <v>0</v>
      </c>
      <c r="BR59"/>
      <c r="BS59"/>
      <c r="BV59" s="107"/>
      <c r="BW59" s="107"/>
      <c r="CB59"/>
      <c r="CC59"/>
      <c r="CD59" s="88"/>
      <c r="CE59" s="88"/>
      <c r="CM59"/>
      <c r="CO59" s="94"/>
    </row>
    <row r="60" spans="61:93" ht="12.75">
      <c r="BI60" t="s">
        <v>194</v>
      </c>
      <c r="BJ60">
        <v>0.08888888888888889</v>
      </c>
      <c r="BK60">
        <v>0</v>
      </c>
      <c r="BL60">
        <v>0</v>
      </c>
      <c r="BM60">
        <v>0</v>
      </c>
      <c r="BN60">
        <v>0</v>
      </c>
      <c r="BR60"/>
      <c r="BS60"/>
      <c r="BV60" s="107"/>
      <c r="BW60" s="107"/>
      <c r="CB60"/>
      <c r="CC60"/>
      <c r="CD60" s="88"/>
      <c r="CE60" s="88"/>
      <c r="CM60"/>
      <c r="CO60" s="94"/>
    </row>
    <row r="61" spans="3:93" ht="12.75">
      <c r="C61" s="248">
        <v>0</v>
      </c>
      <c r="D61" s="248">
        <v>169666.860000036</v>
      </c>
      <c r="E61" s="248">
        <v>159684.6468148344</v>
      </c>
      <c r="F61" s="248">
        <v>198433.3451851912</v>
      </c>
      <c r="G61" s="248">
        <v>179383.5685925752</v>
      </c>
      <c r="H61" s="248">
        <v>0</v>
      </c>
      <c r="I61" s="248">
        <v>0</v>
      </c>
      <c r="J61" s="248">
        <v>54075.407407407</v>
      </c>
      <c r="K61" s="248">
        <v>41740.7407407441</v>
      </c>
      <c r="L61" s="248">
        <v>0</v>
      </c>
      <c r="M61" s="248">
        <v>0</v>
      </c>
      <c r="N61" s="248">
        <v>22056.5333333328</v>
      </c>
      <c r="O61" s="248">
        <v>11377.7777777776</v>
      </c>
      <c r="P61" s="248">
        <v>2100.6222222222</v>
      </c>
      <c r="Q61" s="248">
        <v>703.7037037037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248">
        <v>0</v>
      </c>
      <c r="X61" s="248">
        <v>0</v>
      </c>
      <c r="Y61" s="248">
        <v>0</v>
      </c>
      <c r="Z61" s="248">
        <v>0</v>
      </c>
      <c r="AA61" s="248">
        <v>0</v>
      </c>
      <c r="AB61" s="248">
        <v>0</v>
      </c>
      <c r="AC61" s="248">
        <v>0</v>
      </c>
      <c r="AD61" s="248">
        <v>0</v>
      </c>
      <c r="AE61" s="248">
        <v>0</v>
      </c>
      <c r="AF61" s="248">
        <v>2600.0000000002</v>
      </c>
      <c r="AG61" s="248">
        <v>0</v>
      </c>
      <c r="AH61" s="248">
        <v>0</v>
      </c>
      <c r="BI61" t="s">
        <v>196</v>
      </c>
      <c r="BJ61">
        <v>0.06666666666666667</v>
      </c>
      <c r="BK61">
        <v>0</v>
      </c>
      <c r="BL61">
        <v>0</v>
      </c>
      <c r="BM61">
        <v>0</v>
      </c>
      <c r="BN61">
        <v>0</v>
      </c>
      <c r="BR61"/>
      <c r="BS61"/>
      <c r="BV61" s="107"/>
      <c r="BW61" s="107"/>
      <c r="CB61"/>
      <c r="CC61"/>
      <c r="CD61" s="88"/>
      <c r="CE61" s="88"/>
      <c r="CM61"/>
      <c r="CO61" s="94"/>
    </row>
    <row r="62" spans="3:93" ht="12.75">
      <c r="C62" s="248">
        <v>0</v>
      </c>
      <c r="D62" s="248">
        <v>577850.9000001409</v>
      </c>
      <c r="E62" s="248">
        <v>525079.8210369423</v>
      </c>
      <c r="F62" s="248">
        <v>64038.862222219606</v>
      </c>
      <c r="G62" s="248">
        <v>54898.349037037</v>
      </c>
      <c r="H62" s="248">
        <v>2613.8311111112</v>
      </c>
      <c r="I62" s="248">
        <v>2570.4912592592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248">
        <v>0</v>
      </c>
      <c r="X62" s="248">
        <v>0</v>
      </c>
      <c r="Y62" s="248">
        <v>0</v>
      </c>
      <c r="Z62" s="248">
        <v>0</v>
      </c>
      <c r="AA62" s="248">
        <v>0</v>
      </c>
      <c r="AB62" s="248">
        <v>86103.294222225</v>
      </c>
      <c r="AC62" s="248">
        <v>101593.163851851</v>
      </c>
      <c r="AD62" s="248">
        <v>0</v>
      </c>
      <c r="AE62" s="248">
        <v>0</v>
      </c>
      <c r="AF62" s="248">
        <v>8474.0740740729</v>
      </c>
      <c r="AG62" s="248">
        <v>0</v>
      </c>
      <c r="AH62" s="248">
        <v>0</v>
      </c>
      <c r="BI62" t="s">
        <v>198</v>
      </c>
      <c r="BJ62">
        <v>0.044444444444444446</v>
      </c>
      <c r="BK62">
        <v>0</v>
      </c>
      <c r="BL62">
        <v>0</v>
      </c>
      <c r="BM62">
        <v>0</v>
      </c>
      <c r="BN62">
        <v>0</v>
      </c>
      <c r="BR62"/>
      <c r="BS62"/>
      <c r="BV62" s="107"/>
      <c r="BW62" s="107"/>
      <c r="CB62"/>
      <c r="CC62"/>
      <c r="CD62" s="88"/>
      <c r="CE62" s="88"/>
      <c r="CM62"/>
      <c r="CO62" s="94"/>
    </row>
    <row r="63" spans="3:93" ht="12.75">
      <c r="C63" s="248">
        <v>0</v>
      </c>
      <c r="D63" s="248">
        <v>249664.374666549</v>
      </c>
      <c r="E63" s="248">
        <v>234421.205333202</v>
      </c>
      <c r="F63" s="248">
        <v>99761.2207407438</v>
      </c>
      <c r="G63" s="248">
        <v>85927.8506666566</v>
      </c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146504.68094729818</v>
      </c>
      <c r="S63" s="248">
        <v>114031.6949934435</v>
      </c>
      <c r="T63" s="248">
        <v>0</v>
      </c>
      <c r="U63" s="248">
        <v>0</v>
      </c>
      <c r="V63" s="248">
        <v>0</v>
      </c>
      <c r="W63" s="248">
        <v>0</v>
      </c>
      <c r="X63" s="248">
        <v>0</v>
      </c>
      <c r="Y63" s="248">
        <v>0</v>
      </c>
      <c r="Z63" s="248">
        <v>0</v>
      </c>
      <c r="AA63" s="248">
        <v>0</v>
      </c>
      <c r="AB63" s="248">
        <v>7669.533333333</v>
      </c>
      <c r="AC63" s="248">
        <v>7307.9988148155</v>
      </c>
      <c r="AD63" s="248">
        <v>20193.456296295997</v>
      </c>
      <c r="AE63" s="248">
        <v>23409.831111112</v>
      </c>
      <c r="AF63" s="248">
        <v>529.6296296301</v>
      </c>
      <c r="AG63" s="248">
        <v>0</v>
      </c>
      <c r="AH63" s="248">
        <v>0</v>
      </c>
      <c r="BI63" t="s">
        <v>200</v>
      </c>
      <c r="BJ63">
        <v>0.022222222222222223</v>
      </c>
      <c r="BK63">
        <v>0</v>
      </c>
      <c r="BL63">
        <v>0</v>
      </c>
      <c r="BM63">
        <v>0</v>
      </c>
      <c r="BN63">
        <v>0</v>
      </c>
      <c r="BR63"/>
      <c r="BS63"/>
      <c r="BV63" s="107"/>
      <c r="BW63" s="107"/>
      <c r="CB63"/>
      <c r="CC63"/>
      <c r="CD63" s="88"/>
      <c r="CE63" s="88"/>
      <c r="CM63"/>
      <c r="CO63" s="94"/>
    </row>
    <row r="64" spans="3:93" ht="12.75">
      <c r="C64" s="248">
        <v>0</v>
      </c>
      <c r="D64" s="248">
        <v>138028.4986666305</v>
      </c>
      <c r="E64" s="248">
        <v>124758.25511109449</v>
      </c>
      <c r="F64" s="248">
        <v>85167.33037036759</v>
      </c>
      <c r="G64" s="248">
        <v>76013.098666666</v>
      </c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100304.71111111321</v>
      </c>
      <c r="Q64" s="248">
        <v>33425.925925926604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248">
        <v>0</v>
      </c>
      <c r="X64" s="248">
        <v>0</v>
      </c>
      <c r="Y64" s="248">
        <v>0</v>
      </c>
      <c r="Z64" s="248">
        <v>0</v>
      </c>
      <c r="AA64" s="248">
        <v>0</v>
      </c>
      <c r="AB64" s="248">
        <v>0</v>
      </c>
      <c r="AC64" s="248">
        <v>0</v>
      </c>
      <c r="AD64" s="248">
        <v>0</v>
      </c>
      <c r="AE64" s="248">
        <v>0</v>
      </c>
      <c r="AF64" s="248">
        <v>6379.6296296285</v>
      </c>
      <c r="AG64" s="248">
        <v>0</v>
      </c>
      <c r="AH64" s="248">
        <v>0</v>
      </c>
      <c r="BI64" t="s">
        <v>200</v>
      </c>
      <c r="BJ64">
        <v>0</v>
      </c>
      <c r="BK64">
        <v>0</v>
      </c>
      <c r="BL64">
        <v>0</v>
      </c>
      <c r="BM64">
        <v>0</v>
      </c>
      <c r="BN64">
        <v>0</v>
      </c>
      <c r="BR64"/>
      <c r="BS64"/>
      <c r="BV64" s="107"/>
      <c r="BW64" s="107"/>
      <c r="CB64"/>
      <c r="CC64"/>
      <c r="CD64" s="88"/>
      <c r="CE64" s="88"/>
      <c r="CM64"/>
      <c r="CO64" s="94"/>
    </row>
    <row r="65" spans="3:93" ht="12.75">
      <c r="C65" s="248">
        <v>0</v>
      </c>
      <c r="D65" s="248">
        <v>163109.6866666488</v>
      </c>
      <c r="E65" s="248">
        <v>147253.219259256</v>
      </c>
      <c r="F65" s="248">
        <v>40514.3822222188</v>
      </c>
      <c r="G65" s="248">
        <v>38006.5493333325</v>
      </c>
      <c r="H65" s="248">
        <v>0</v>
      </c>
      <c r="I65" s="248">
        <v>0</v>
      </c>
      <c r="J65" s="248">
        <v>61475.200000001096</v>
      </c>
      <c r="K65" s="248">
        <v>45999.9999999999</v>
      </c>
      <c r="L65" s="248">
        <v>0</v>
      </c>
      <c r="M65" s="248">
        <v>0</v>
      </c>
      <c r="N65" s="248">
        <v>0</v>
      </c>
      <c r="O65" s="248">
        <v>0</v>
      </c>
      <c r="P65" s="248">
        <v>0</v>
      </c>
      <c r="Q65" s="248">
        <v>0</v>
      </c>
      <c r="R65" s="248">
        <v>29201.946540171004</v>
      </c>
      <c r="S65" s="248">
        <v>23114.532768940997</v>
      </c>
      <c r="T65" s="248">
        <v>0</v>
      </c>
      <c r="U65" s="248">
        <v>0</v>
      </c>
      <c r="V65" s="248">
        <v>0</v>
      </c>
      <c r="W65" s="248">
        <v>0</v>
      </c>
      <c r="X65" s="248">
        <v>0</v>
      </c>
      <c r="Y65" s="248">
        <v>0</v>
      </c>
      <c r="Z65" s="248">
        <v>0</v>
      </c>
      <c r="AA65" s="248">
        <v>0</v>
      </c>
      <c r="AB65" s="248">
        <v>0</v>
      </c>
      <c r="AC65" s="248">
        <v>0</v>
      </c>
      <c r="AD65" s="248">
        <v>61768.219259253005</v>
      </c>
      <c r="AE65" s="248">
        <v>77940.967111111</v>
      </c>
      <c r="AF65" s="248">
        <v>5392.5925925970005</v>
      </c>
      <c r="AG65" s="248">
        <v>0</v>
      </c>
      <c r="AH65" s="248">
        <v>0</v>
      </c>
      <c r="BI65" t="s">
        <v>200</v>
      </c>
      <c r="BJ65">
        <v>0</v>
      </c>
      <c r="BK65">
        <v>0</v>
      </c>
      <c r="BL65">
        <v>0</v>
      </c>
      <c r="BM65">
        <v>0</v>
      </c>
      <c r="BN65">
        <v>0</v>
      </c>
      <c r="BR65"/>
      <c r="BS65"/>
      <c r="BV65" s="107"/>
      <c r="BW65" s="107"/>
      <c r="CB65"/>
      <c r="CC65"/>
      <c r="CD65" s="88"/>
      <c r="CE65" s="88"/>
      <c r="CM65"/>
      <c r="CO65" s="94"/>
    </row>
    <row r="66" spans="3:93" ht="12.75">
      <c r="C66" s="248">
        <v>0</v>
      </c>
      <c r="D66" s="248">
        <v>353923.43066671153</v>
      </c>
      <c r="E66" s="248">
        <v>333576.6394074604</v>
      </c>
      <c r="F66" s="248">
        <v>111959.09925927978</v>
      </c>
      <c r="G66" s="248">
        <v>98596.7004444546</v>
      </c>
      <c r="H66" s="248">
        <v>0</v>
      </c>
      <c r="I66" s="248">
        <v>0</v>
      </c>
      <c r="J66" s="248">
        <v>48383.2592592602</v>
      </c>
      <c r="K66" s="248">
        <v>36416.666666666</v>
      </c>
      <c r="L66" s="248">
        <v>0</v>
      </c>
      <c r="M66" s="248">
        <v>0</v>
      </c>
      <c r="N66" s="248">
        <v>0</v>
      </c>
      <c r="O66" s="248">
        <v>0</v>
      </c>
      <c r="P66" s="248">
        <v>0</v>
      </c>
      <c r="Q66" s="248">
        <v>0</v>
      </c>
      <c r="R66" s="248">
        <v>295484.10312681</v>
      </c>
      <c r="S66" s="248">
        <v>251563.1649686432</v>
      </c>
      <c r="T66" s="248">
        <v>3752.5185185185</v>
      </c>
      <c r="U66" s="248">
        <v>3292.5925925926</v>
      </c>
      <c r="V66" s="248">
        <v>0</v>
      </c>
      <c r="W66" s="248">
        <v>0</v>
      </c>
      <c r="X66" s="248">
        <v>0</v>
      </c>
      <c r="Y66" s="248">
        <v>72230.780767407</v>
      </c>
      <c r="Z66" s="248">
        <v>55378.108121482</v>
      </c>
      <c r="AA66" s="248">
        <v>0</v>
      </c>
      <c r="AB66" s="248">
        <v>2147.4693333324003</v>
      </c>
      <c r="AC66" s="248">
        <v>2875.278222222</v>
      </c>
      <c r="AD66" s="248">
        <v>11284.5785185188</v>
      </c>
      <c r="AE66" s="248">
        <v>13081.964444443602</v>
      </c>
      <c r="AF66" s="248">
        <v>1661.1111111083999</v>
      </c>
      <c r="AG66" s="248">
        <v>0</v>
      </c>
      <c r="AH66" s="248">
        <v>0</v>
      </c>
      <c r="BI66" t="s">
        <v>200</v>
      </c>
      <c r="BJ66">
        <v>0</v>
      </c>
      <c r="BK66">
        <v>0</v>
      </c>
      <c r="BL66">
        <v>0</v>
      </c>
      <c r="BM66">
        <v>0</v>
      </c>
      <c r="BN66">
        <v>0</v>
      </c>
      <c r="BR66"/>
      <c r="BS66"/>
      <c r="BV66" s="107"/>
      <c r="BW66" s="107"/>
      <c r="CB66"/>
      <c r="CC66"/>
      <c r="CD66" s="88"/>
      <c r="CE66" s="88"/>
      <c r="CM66"/>
      <c r="CO66" s="94"/>
    </row>
    <row r="67" spans="3:93" ht="12.75">
      <c r="C67" s="248">
        <v>0</v>
      </c>
      <c r="D67" s="248">
        <v>410642.979999937</v>
      </c>
      <c r="E67" s="248">
        <v>383302.34962962195</v>
      </c>
      <c r="F67" s="248">
        <v>387718.28148142254</v>
      </c>
      <c r="G67" s="248">
        <v>350137.6308147775</v>
      </c>
      <c r="H67" s="248">
        <v>1089.0962962964</v>
      </c>
      <c r="I67" s="248">
        <v>918.0325925932</v>
      </c>
      <c r="J67" s="248">
        <v>50090.903703703196</v>
      </c>
      <c r="K67" s="248">
        <v>39185.185185184804</v>
      </c>
      <c r="L67" s="248">
        <v>0</v>
      </c>
      <c r="M67" s="248">
        <v>0</v>
      </c>
      <c r="N67" s="248">
        <v>7352.1777777778</v>
      </c>
      <c r="O67" s="248">
        <v>3318.5185185186</v>
      </c>
      <c r="P67" s="248">
        <v>0</v>
      </c>
      <c r="Q67" s="248">
        <v>0</v>
      </c>
      <c r="R67" s="248">
        <v>41575.6527012575</v>
      </c>
      <c r="S67" s="248">
        <v>37753.73685594</v>
      </c>
      <c r="T67" s="248">
        <v>0</v>
      </c>
      <c r="U67" s="248">
        <v>0</v>
      </c>
      <c r="V67" s="248">
        <v>2303.8004761632</v>
      </c>
      <c r="W67" s="248">
        <v>1775.3858931102</v>
      </c>
      <c r="X67" s="248">
        <v>0</v>
      </c>
      <c r="Y67" s="248">
        <v>178771.1823993312</v>
      </c>
      <c r="Z67" s="248">
        <v>137060.8176006656</v>
      </c>
      <c r="AA67" s="248">
        <v>0</v>
      </c>
      <c r="AB67" s="248">
        <v>8180.835555556</v>
      </c>
      <c r="AC67" s="248">
        <v>9584.26074074</v>
      </c>
      <c r="AD67" s="248">
        <v>15679.624888889999</v>
      </c>
      <c r="AE67" s="248">
        <v>18177.045333333</v>
      </c>
      <c r="AF67" s="248">
        <v>5537.0370370432</v>
      </c>
      <c r="AG67" s="248">
        <v>0</v>
      </c>
      <c r="AH67" s="248">
        <v>0</v>
      </c>
      <c r="AI67">
        <v>0</v>
      </c>
      <c r="BR67"/>
      <c r="BS67"/>
      <c r="BV67" s="107"/>
      <c r="BW67" s="107"/>
      <c r="CB67"/>
      <c r="CC67"/>
      <c r="CD67" s="88"/>
      <c r="CE67" s="88"/>
      <c r="CM67"/>
      <c r="CO67" s="94"/>
    </row>
    <row r="68" spans="3:93" ht="12.75">
      <c r="C68" s="248">
        <v>0</v>
      </c>
      <c r="D68" s="248">
        <v>358677.38133333466</v>
      </c>
      <c r="E68" s="248">
        <v>329728.81659255456</v>
      </c>
      <c r="F68" s="248">
        <v>188849.297777791</v>
      </c>
      <c r="G68" s="248">
        <v>169836.029629632</v>
      </c>
      <c r="H68" s="248">
        <v>217.81925925899998</v>
      </c>
      <c r="I68" s="248">
        <v>183.60651851880002</v>
      </c>
      <c r="J68" s="248">
        <v>41268.074074073294</v>
      </c>
      <c r="K68" s="248">
        <v>32796.296296295695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248">
        <v>0</v>
      </c>
      <c r="X68" s="248">
        <v>0</v>
      </c>
      <c r="Y68" s="248">
        <v>0</v>
      </c>
      <c r="Z68" s="248">
        <v>0</v>
      </c>
      <c r="AA68" s="248">
        <v>0</v>
      </c>
      <c r="AB68" s="248">
        <v>0</v>
      </c>
      <c r="AC68" s="248">
        <v>0</v>
      </c>
      <c r="AD68" s="248">
        <v>3088.410962963</v>
      </c>
      <c r="AE68" s="248">
        <v>3580.3271111110002</v>
      </c>
      <c r="AF68" s="248">
        <v>3466.6666666644</v>
      </c>
      <c r="AG68" s="248">
        <v>0</v>
      </c>
      <c r="AH68" s="248">
        <v>0</v>
      </c>
      <c r="BI68" t="s">
        <v>214</v>
      </c>
      <c r="BK68">
        <v>42</v>
      </c>
      <c r="BL68">
        <v>5976.2372182557</v>
      </c>
      <c r="BM68">
        <v>42</v>
      </c>
      <c r="BN68">
        <v>4581.8791838606</v>
      </c>
      <c r="BR68"/>
      <c r="BS68"/>
      <c r="BV68" s="107"/>
      <c r="BW68" s="107"/>
      <c r="CB68"/>
      <c r="CC68"/>
      <c r="CD68" s="88"/>
      <c r="CE68" s="88"/>
      <c r="CM68"/>
      <c r="CO68" s="94"/>
    </row>
    <row r="69" spans="64:93" ht="12.75">
      <c r="BL69">
        <v>251001.9631667394</v>
      </c>
      <c r="BN69">
        <v>192438.9257221452</v>
      </c>
      <c r="BR69"/>
      <c r="BS69"/>
      <c r="BV69" s="107"/>
      <c r="BW69" s="107"/>
      <c r="CB69"/>
      <c r="CC69"/>
      <c r="CD69" s="88"/>
      <c r="CE69" s="88"/>
      <c r="CM69"/>
      <c r="CO69" s="94"/>
    </row>
    <row r="70" spans="3:93" ht="12.75">
      <c r="C70" s="254">
        <v>0</v>
      </c>
      <c r="D70" s="254">
        <v>-911793.9398519718</v>
      </c>
      <c r="E70" s="254">
        <v>-1005722.8245932888</v>
      </c>
      <c r="F70" s="254">
        <v>285296.48222214857</v>
      </c>
      <c r="G70" s="254">
        <v>286164.5919999585</v>
      </c>
      <c r="H70" s="254">
        <v>2999.4281481479998</v>
      </c>
      <c r="I70" s="254">
        <v>2879.5377777786002</v>
      </c>
      <c r="J70" s="254">
        <v>-2196664.176192445</v>
      </c>
      <c r="K70" s="254">
        <v>-2162157.407407386</v>
      </c>
      <c r="L70" s="254">
        <v>-1349934.9370370419</v>
      </c>
      <c r="M70" s="254">
        <v>-1147287.0370370317</v>
      </c>
      <c r="N70" s="254">
        <v>-371533.54242008534</v>
      </c>
      <c r="O70" s="254">
        <v>-248283.95080099118</v>
      </c>
      <c r="P70" s="254">
        <v>-60214.60166532599</v>
      </c>
      <c r="Q70" s="254">
        <v>-35624.7389391489</v>
      </c>
      <c r="R70" s="254">
        <v>-167769.37056266214</v>
      </c>
      <c r="S70" s="254">
        <v>-26929.105598245515</v>
      </c>
      <c r="T70" s="254">
        <v>-2468534.5555555276</v>
      </c>
      <c r="U70" s="254">
        <v>-1581729.6296296087</v>
      </c>
      <c r="V70" s="254">
        <v>2303.8004761632</v>
      </c>
      <c r="W70" s="254">
        <v>1775.3858931102</v>
      </c>
      <c r="X70" s="254">
        <v>0</v>
      </c>
      <c r="Y70" s="254">
        <v>-985652.1034999313</v>
      </c>
      <c r="Z70" s="254">
        <v>-764313.6742778437</v>
      </c>
      <c r="AA70" s="254">
        <v>0</v>
      </c>
      <c r="AB70" s="254">
        <v>80219.3023790772</v>
      </c>
      <c r="AC70" s="254">
        <v>93517.81042591509</v>
      </c>
      <c r="AD70" s="254">
        <v>-4012318.9322963385</v>
      </c>
      <c r="AE70" s="254">
        <v>-3941133.9389630524</v>
      </c>
      <c r="AF70" s="254">
        <v>-337735.1851850528</v>
      </c>
      <c r="AG70" s="254">
        <v>-326572.0733333344</v>
      </c>
      <c r="AH70" s="254">
        <v>-144230.5233333337</v>
      </c>
      <c r="BI70" t="s">
        <v>219</v>
      </c>
      <c r="BR70"/>
      <c r="BS70"/>
      <c r="BV70" s="107"/>
      <c r="BW70" s="107"/>
      <c r="CB70"/>
      <c r="CC70"/>
      <c r="CD70" s="88"/>
      <c r="CE70" s="88"/>
      <c r="CM70"/>
      <c r="CO70" s="94"/>
    </row>
    <row r="71" spans="70:93" ht="12.75">
      <c r="BR71"/>
      <c r="BS71"/>
      <c r="BV71" s="107"/>
      <c r="BW71" s="107"/>
      <c r="CB71"/>
      <c r="CC71"/>
      <c r="CD71" s="88"/>
      <c r="CE71" s="88"/>
      <c r="CM71"/>
      <c r="CO71" s="94"/>
    </row>
    <row r="72" spans="5:93" ht="12.75">
      <c r="E72" s="252">
        <v>4950</v>
      </c>
      <c r="F72" s="252" t="s">
        <v>213</v>
      </c>
      <c r="G72" s="252">
        <v>1256</v>
      </c>
      <c r="H72" s="252">
        <v>1256</v>
      </c>
      <c r="I72" s="252">
        <v>2</v>
      </c>
      <c r="J72" s="252">
        <v>2</v>
      </c>
      <c r="K72" s="252">
        <v>1483</v>
      </c>
      <c r="L72" s="252">
        <v>1483</v>
      </c>
      <c r="M72" s="252">
        <v>667</v>
      </c>
      <c r="N72" s="252" t="s">
        <v>213</v>
      </c>
      <c r="O72" s="252">
        <v>113</v>
      </c>
      <c r="P72" s="252">
        <v>113</v>
      </c>
      <c r="Q72" s="252">
        <v>74</v>
      </c>
      <c r="R72" s="252" t="s">
        <v>213</v>
      </c>
      <c r="S72" s="252">
        <v>284</v>
      </c>
      <c r="T72" s="252">
        <v>284</v>
      </c>
      <c r="U72" s="252">
        <v>662</v>
      </c>
      <c r="V72" s="252" t="s">
        <v>214</v>
      </c>
      <c r="W72" s="252">
        <v>0</v>
      </c>
      <c r="X72" s="252">
        <v>0</v>
      </c>
      <c r="Y72" s="252" t="s">
        <v>214</v>
      </c>
      <c r="Z72" s="252">
        <v>211</v>
      </c>
      <c r="AA72" s="252" t="s">
        <v>213</v>
      </c>
      <c r="AB72" s="252">
        <v>0</v>
      </c>
      <c r="AC72" s="252">
        <v>194</v>
      </c>
      <c r="AD72" s="252">
        <v>194</v>
      </c>
      <c r="AE72" s="252">
        <v>4844</v>
      </c>
      <c r="AF72" s="252">
        <v>4844</v>
      </c>
      <c r="AG72" s="252" t="s">
        <v>213</v>
      </c>
      <c r="AH72" s="252">
        <v>143</v>
      </c>
      <c r="BI72" t="s">
        <v>186</v>
      </c>
      <c r="BJ72">
        <v>1</v>
      </c>
      <c r="BL72">
        <v>1431.9607481787</v>
      </c>
      <c r="BN72">
        <v>1097.859891529</v>
      </c>
      <c r="BR72"/>
      <c r="BS72"/>
      <c r="BV72" s="107"/>
      <c r="BW72" s="107"/>
      <c r="CB72"/>
      <c r="CC72"/>
      <c r="CD72" s="88"/>
      <c r="CE72" s="88"/>
      <c r="CM72"/>
      <c r="CO72" s="94"/>
    </row>
    <row r="73" spans="5:93" ht="12.75">
      <c r="E73" s="252">
        <v>5746</v>
      </c>
      <c r="F73" s="252" t="s">
        <v>213</v>
      </c>
      <c r="G73" s="252">
        <v>1291</v>
      </c>
      <c r="H73" s="252">
        <v>1291</v>
      </c>
      <c r="I73" s="252">
        <v>22</v>
      </c>
      <c r="J73" s="252">
        <v>22</v>
      </c>
      <c r="K73" s="252">
        <v>1394</v>
      </c>
      <c r="L73" s="252">
        <v>1394</v>
      </c>
      <c r="M73" s="252">
        <v>0</v>
      </c>
      <c r="N73" s="252" t="s">
        <v>213</v>
      </c>
      <c r="O73" s="252">
        <v>10</v>
      </c>
      <c r="P73" s="252">
        <v>10</v>
      </c>
      <c r="Q73" s="252">
        <v>28</v>
      </c>
      <c r="R73" s="252" t="s">
        <v>213</v>
      </c>
      <c r="S73" s="252">
        <v>495</v>
      </c>
      <c r="T73" s="252">
        <v>495</v>
      </c>
      <c r="U73" s="252">
        <v>15</v>
      </c>
      <c r="V73" s="252" t="s">
        <v>214</v>
      </c>
      <c r="W73" s="252">
        <v>21</v>
      </c>
      <c r="X73" s="252">
        <v>21</v>
      </c>
      <c r="Y73" s="252" t="s">
        <v>214</v>
      </c>
      <c r="Z73" s="252">
        <v>52</v>
      </c>
      <c r="AA73" s="252" t="s">
        <v>213</v>
      </c>
      <c r="AB73" s="252">
        <v>0</v>
      </c>
      <c r="AC73" s="252">
        <v>1631</v>
      </c>
      <c r="AD73" s="252">
        <v>1631</v>
      </c>
      <c r="AE73" s="252">
        <v>3748</v>
      </c>
      <c r="AF73" s="252">
        <v>3686</v>
      </c>
      <c r="AG73" s="252" t="s">
        <v>213</v>
      </c>
      <c r="AH73" s="252">
        <v>175</v>
      </c>
      <c r="BI73" t="s">
        <v>188</v>
      </c>
      <c r="BJ73">
        <v>0.8222222222222222</v>
      </c>
      <c r="BL73">
        <v>0</v>
      </c>
      <c r="BN73">
        <v>0</v>
      </c>
      <c r="BR73"/>
      <c r="BS73"/>
      <c r="BV73" s="107"/>
      <c r="BW73" s="107"/>
      <c r="CB73"/>
      <c r="CC73"/>
      <c r="CD73" s="88"/>
      <c r="CE73" s="88"/>
      <c r="CM73"/>
      <c r="CO73" s="94"/>
    </row>
    <row r="74" spans="5:93" ht="12.75">
      <c r="E74" s="78">
        <v>796</v>
      </c>
      <c r="F74" s="252"/>
      <c r="G74" s="252"/>
      <c r="H74" s="252"/>
      <c r="I74" s="252"/>
      <c r="J74" s="252"/>
      <c r="K74" s="78">
        <v>-89</v>
      </c>
      <c r="L74" s="252"/>
      <c r="M74" s="252"/>
      <c r="N74" s="252"/>
      <c r="O74" s="252"/>
      <c r="P74" s="252"/>
      <c r="Q74" s="252"/>
      <c r="R74" s="252"/>
      <c r="S74" s="252"/>
      <c r="T74" s="78">
        <v>211</v>
      </c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BI74" t="s">
        <v>190</v>
      </c>
      <c r="BJ74">
        <v>0.6666666666666666</v>
      </c>
      <c r="BL74">
        <v>2129.5826511376</v>
      </c>
      <c r="BN74">
        <v>1632.714710479</v>
      </c>
      <c r="BR74"/>
      <c r="BS74"/>
      <c r="BV74" s="107"/>
      <c r="BW74" s="107"/>
      <c r="CB74"/>
      <c r="CC74"/>
      <c r="CD74" s="88"/>
      <c r="CE74" s="88"/>
      <c r="CM74"/>
      <c r="CO74" s="94"/>
    </row>
    <row r="75" spans="61:93" ht="12.75">
      <c r="BI75" t="s">
        <v>192</v>
      </c>
      <c r="BJ75">
        <v>0.5333333333333333</v>
      </c>
      <c r="BL75">
        <v>0</v>
      </c>
      <c r="BN75">
        <v>0</v>
      </c>
      <c r="BR75"/>
      <c r="BS75"/>
      <c r="BV75" s="107"/>
      <c r="BW75" s="107"/>
      <c r="CB75"/>
      <c r="CC75"/>
      <c r="CD75" s="88"/>
      <c r="CE75" s="88"/>
      <c r="CM75"/>
      <c r="CO75" s="94"/>
    </row>
    <row r="76" spans="61:93" ht="12.75">
      <c r="BI76" t="s">
        <v>194</v>
      </c>
      <c r="BJ76">
        <v>0.4222222222222222</v>
      </c>
      <c r="BL76">
        <v>0</v>
      </c>
      <c r="BN76">
        <v>0</v>
      </c>
      <c r="BR76"/>
      <c r="BS76"/>
      <c r="BV76" s="107"/>
      <c r="BW76" s="107"/>
      <c r="CB76"/>
      <c r="CC76"/>
      <c r="CD76" s="88"/>
      <c r="CE76" s="88"/>
      <c r="CM76"/>
      <c r="CO76" s="94"/>
    </row>
    <row r="77" spans="6:93" ht="12.75">
      <c r="F77" s="248">
        <v>5174.4325187088</v>
      </c>
      <c r="L77" s="248">
        <v>5623.320153840179</v>
      </c>
      <c r="X77" s="248">
        <v>8199.50257527635</v>
      </c>
      <c r="AD77" s="248">
        <v>12186.411883759329</v>
      </c>
      <c r="AG77" s="248">
        <v>0</v>
      </c>
      <c r="AH77" s="248">
        <v>10516.09765334145</v>
      </c>
      <c r="AQ77" s="248">
        <v>13491.942133835139</v>
      </c>
      <c r="AU77" s="248">
        <v>14184.314590781072</v>
      </c>
      <c r="BJ77" s="248">
        <v>21907.272025307233</v>
      </c>
      <c r="BW77" s="248">
        <v>4155.430852992046</v>
      </c>
      <c r="CD77" s="88"/>
      <c r="CE77" s="88"/>
      <c r="CM77"/>
      <c r="CO77" s="94"/>
    </row>
    <row r="78" spans="1:93" ht="12.75">
      <c r="A78" s="255"/>
      <c r="D78" s="92"/>
      <c r="CD78" s="88"/>
      <c r="CE78" s="88"/>
      <c r="CM78"/>
      <c r="CO78" s="94"/>
    </row>
    <row r="79" spans="8:93" ht="12.75">
      <c r="H79" s="248"/>
      <c r="L79" s="92">
        <v>27507.1077632703</v>
      </c>
      <c r="CD79" s="88"/>
      <c r="CE79" s="88"/>
      <c r="CM79"/>
      <c r="CO79" s="94"/>
    </row>
    <row r="80" spans="12:93" ht="12.75">
      <c r="L80">
        <v>179.7850180605902</v>
      </c>
      <c r="CD80" s="88"/>
      <c r="CE80" s="88"/>
      <c r="CM80"/>
      <c r="CO80" s="94"/>
    </row>
    <row r="81" spans="61:93" ht="12.75">
      <c r="BI81" t="s">
        <v>204</v>
      </c>
      <c r="BJ81">
        <v>0.2</v>
      </c>
      <c r="BL81">
        <v>0</v>
      </c>
      <c r="BN81">
        <v>0</v>
      </c>
      <c r="BR81"/>
      <c r="BS81"/>
      <c r="BV81" s="107"/>
      <c r="BW81" s="107"/>
      <c r="CB81"/>
      <c r="CC81"/>
      <c r="CD81" s="88"/>
      <c r="CE81" s="88"/>
      <c r="CM81"/>
      <c r="CO81" s="94"/>
    </row>
    <row r="82" spans="61:93" ht="12.75">
      <c r="BI82" t="s">
        <v>208</v>
      </c>
      <c r="BJ82">
        <v>0</v>
      </c>
      <c r="BL82">
        <v>0</v>
      </c>
      <c r="BN82">
        <v>0</v>
      </c>
      <c r="BR82"/>
      <c r="BS82"/>
      <c r="BV82" s="107"/>
      <c r="BW82" s="107"/>
      <c r="CB82"/>
      <c r="CC82"/>
      <c r="CD82" s="88"/>
      <c r="CE82" s="88"/>
      <c r="CM82"/>
      <c r="CO82" s="94"/>
    </row>
    <row r="83" spans="70:93" ht="12.75">
      <c r="BR83"/>
      <c r="BS83"/>
      <c r="BV83" s="107"/>
      <c r="BW83" s="107"/>
      <c r="CB83"/>
      <c r="CC83"/>
      <c r="CD83" s="88"/>
      <c r="CE83" s="88"/>
      <c r="CM83"/>
      <c r="CO83" s="94"/>
    </row>
    <row r="84" spans="61:93" ht="12.75">
      <c r="BI84" t="s">
        <v>250</v>
      </c>
      <c r="BL84">
        <v>3561.54339932</v>
      </c>
      <c r="BN84">
        <v>2730.57460201</v>
      </c>
      <c r="BR84"/>
      <c r="BS84"/>
      <c r="BV84" s="107"/>
      <c r="BW84" s="107"/>
      <c r="CB84"/>
      <c r="CC84"/>
      <c r="CD84" s="88"/>
      <c r="CE84" s="88"/>
      <c r="CM84"/>
      <c r="CO84" s="94"/>
    </row>
    <row r="85" spans="61:93" ht="12.75">
      <c r="BI85" t="s">
        <v>253</v>
      </c>
      <c r="BL85">
        <v>487557.77018</v>
      </c>
      <c r="BN85">
        <v>373802.22982</v>
      </c>
      <c r="BR85"/>
      <c r="BS85"/>
      <c r="BV85" s="107"/>
      <c r="BW85" s="107"/>
      <c r="CB85"/>
      <c r="CC85"/>
      <c r="CD85" s="88"/>
      <c r="CE85" s="88"/>
      <c r="CM85"/>
      <c r="CO85" s="94"/>
    </row>
    <row r="86" spans="64:93" ht="12.75">
      <c r="BL86">
        <v>149584.82277144</v>
      </c>
      <c r="BN86">
        <v>114684.13328442001</v>
      </c>
      <c r="BR86"/>
      <c r="BS86"/>
      <c r="BV86" s="107"/>
      <c r="BW86" s="107"/>
      <c r="CB86"/>
      <c r="CC86"/>
      <c r="CD86" s="88"/>
      <c r="CE86" s="88"/>
      <c r="CM86"/>
      <c r="CO86" s="94"/>
    </row>
    <row r="87" spans="70:93" ht="12.75">
      <c r="BR87"/>
      <c r="BS87"/>
      <c r="BV87" s="107"/>
      <c r="BW87" s="107"/>
      <c r="CB87"/>
      <c r="CC87"/>
      <c r="CD87" s="88"/>
      <c r="CE87" s="88"/>
      <c r="CM87"/>
      <c r="CO87" s="94"/>
    </row>
    <row r="88" spans="70:93" ht="12.75">
      <c r="BR88"/>
      <c r="BS88"/>
      <c r="BV88" s="107"/>
      <c r="BW88" s="107"/>
      <c r="CB88"/>
      <c r="CC88"/>
      <c r="CD88" s="88"/>
      <c r="CE88" s="88"/>
      <c r="CM88"/>
      <c r="CO88" s="94"/>
    </row>
  </sheetData>
  <sheetProtection/>
  <mergeCells count="2">
    <mergeCell ref="BZ5:CA5"/>
    <mergeCell ref="BZ6:CA6"/>
  </mergeCells>
  <printOptions/>
  <pageMargins left="0.36" right="0.2" top="0.56" bottom="0.4" header="0.5118110236220472" footer="0.5118110236220472"/>
  <pageSetup horizontalDpi="300" verticalDpi="300" orientation="landscape" paperSize="9" scale="70" r:id="rId1"/>
  <colBreaks count="6" manualBreakCount="6">
    <brk id="8" max="65535" man="1"/>
    <brk id="26" max="51" man="1"/>
    <brk id="49" max="51" man="1"/>
    <brk id="65" max="65535" man="1"/>
    <brk id="81" max="65535" man="1"/>
    <brk id="9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view="pageBreakPreview" zoomScale="60" zoomScaleNormal="75" zoomScalePageLayoutView="0" workbookViewId="0" topLeftCell="A22">
      <selection activeCell="D14" sqref="D14"/>
    </sheetView>
  </sheetViews>
  <sheetFormatPr defaultColWidth="11.421875" defaultRowHeight="12.75"/>
  <cols>
    <col min="1" max="1" width="23.8515625" style="0" customWidth="1"/>
    <col min="2" max="3" width="12.28125" style="0" customWidth="1"/>
    <col min="4" max="4" width="20.140625" style="0" customWidth="1"/>
    <col min="5" max="5" width="9.28125" style="0" customWidth="1"/>
    <col min="6" max="6" width="19.140625" style="0" customWidth="1"/>
    <col min="7" max="8" width="9.00390625" style="0" customWidth="1"/>
    <col min="9" max="9" width="16.421875" style="0" customWidth="1"/>
    <col min="10" max="10" width="21.7109375" style="0" customWidth="1"/>
    <col min="11" max="11" width="13.140625" style="0" customWidth="1"/>
    <col min="12" max="12" width="11.421875" style="0" customWidth="1"/>
    <col min="13" max="13" width="17.00390625" style="0" customWidth="1"/>
  </cols>
  <sheetData>
    <row r="1" spans="1:10" ht="12.75">
      <c r="A1" t="s">
        <v>267</v>
      </c>
      <c r="J1" t="s">
        <v>268</v>
      </c>
    </row>
    <row r="3" spans="1:10" ht="12.75">
      <c r="A3" t="s">
        <v>269</v>
      </c>
      <c r="J3" t="s">
        <v>270</v>
      </c>
    </row>
    <row r="4" spans="7:14" ht="13.5" thickBot="1">
      <c r="G4" s="79"/>
      <c r="H4" s="79"/>
      <c r="I4" s="79"/>
      <c r="N4" s="79"/>
    </row>
    <row r="5" spans="1:14" ht="12.75">
      <c r="A5" s="256" t="s">
        <v>136</v>
      </c>
      <c r="B5" s="257" t="s">
        <v>271</v>
      </c>
      <c r="C5" s="257"/>
      <c r="D5" s="257"/>
      <c r="E5" s="257" t="s">
        <v>178</v>
      </c>
      <c r="F5" s="257" t="s">
        <v>272</v>
      </c>
      <c r="G5" s="257" t="s">
        <v>273</v>
      </c>
      <c r="H5" s="147"/>
      <c r="I5" s="89"/>
      <c r="J5" s="258" t="s">
        <v>274</v>
      </c>
      <c r="K5" s="256" t="s">
        <v>271</v>
      </c>
      <c r="L5" s="256" t="s">
        <v>275</v>
      </c>
      <c r="M5" s="256" t="s">
        <v>272</v>
      </c>
      <c r="N5" s="257" t="s">
        <v>273</v>
      </c>
    </row>
    <row r="6" spans="1:14" ht="13.5" thickBot="1">
      <c r="A6" s="259"/>
      <c r="B6" s="148" t="s">
        <v>146</v>
      </c>
      <c r="C6" s="148" t="s">
        <v>139</v>
      </c>
      <c r="D6" s="148" t="s">
        <v>276</v>
      </c>
      <c r="E6" s="148"/>
      <c r="F6" s="148"/>
      <c r="G6" s="148"/>
      <c r="H6" s="147"/>
      <c r="I6" s="89"/>
      <c r="J6" s="133"/>
      <c r="K6" s="260" t="s">
        <v>277</v>
      </c>
      <c r="L6" s="260" t="s">
        <v>278</v>
      </c>
      <c r="M6" s="260" t="s">
        <v>279</v>
      </c>
      <c r="N6" s="152"/>
    </row>
    <row r="7" spans="1:14" ht="13.5" thickBot="1">
      <c r="A7" s="261"/>
      <c r="B7" s="152" t="s">
        <v>277</v>
      </c>
      <c r="C7" s="152" t="s">
        <v>280</v>
      </c>
      <c r="D7" s="152" t="s">
        <v>281</v>
      </c>
      <c r="E7" s="152" t="s">
        <v>282</v>
      </c>
      <c r="F7" s="152" t="s">
        <v>283</v>
      </c>
      <c r="G7" s="152"/>
      <c r="H7" s="262"/>
      <c r="I7" s="262"/>
      <c r="J7" s="162"/>
      <c r="K7" s="259"/>
      <c r="L7" s="259"/>
      <c r="M7" s="259"/>
      <c r="N7" s="148"/>
    </row>
    <row r="8" spans="1:14" ht="12.75">
      <c r="A8" s="263"/>
      <c r="B8" s="264"/>
      <c r="C8" s="265"/>
      <c r="D8" s="264"/>
      <c r="E8" s="266"/>
      <c r="F8" s="267"/>
      <c r="G8" s="268"/>
      <c r="H8" s="262"/>
      <c r="I8" s="262"/>
      <c r="J8" s="162" t="s">
        <v>284</v>
      </c>
      <c r="K8" s="269">
        <v>5283</v>
      </c>
      <c r="L8" s="270">
        <v>964</v>
      </c>
      <c r="M8" s="269">
        <v>5092812</v>
      </c>
      <c r="N8" s="268">
        <v>0.06450749464668094</v>
      </c>
    </row>
    <row r="9" spans="1:14" ht="12.75">
      <c r="A9" s="263"/>
      <c r="B9" s="264"/>
      <c r="C9" s="265"/>
      <c r="D9" s="264"/>
      <c r="E9" s="266"/>
      <c r="F9" s="267"/>
      <c r="G9" s="268"/>
      <c r="H9" s="262"/>
      <c r="I9" s="262"/>
      <c r="J9" s="162" t="s">
        <v>285</v>
      </c>
      <c r="K9" s="269">
        <v>4648</v>
      </c>
      <c r="L9" s="270">
        <v>13980</v>
      </c>
      <c r="M9" s="269">
        <v>64979040</v>
      </c>
      <c r="N9" s="268">
        <v>0.9354925053533191</v>
      </c>
    </row>
    <row r="10" spans="1:14" ht="12.75">
      <c r="A10" s="263"/>
      <c r="B10" s="264"/>
      <c r="C10" s="265"/>
      <c r="D10" s="264"/>
      <c r="E10" s="271"/>
      <c r="F10" s="267"/>
      <c r="G10" s="268"/>
      <c r="H10" s="262"/>
      <c r="I10" s="262"/>
      <c r="J10" s="272"/>
      <c r="K10" s="269"/>
      <c r="L10" s="270"/>
      <c r="M10" s="269"/>
      <c r="N10" s="268"/>
    </row>
    <row r="11" spans="1:14" ht="12.75">
      <c r="A11" s="263" t="s">
        <v>286</v>
      </c>
      <c r="B11" s="264">
        <v>66928.23529411765</v>
      </c>
      <c r="C11" s="264">
        <v>73342.25</v>
      </c>
      <c r="D11" s="264">
        <v>140270.48529411765</v>
      </c>
      <c r="E11" s="271">
        <v>194</v>
      </c>
      <c r="F11" s="267">
        <v>27212474.147058826</v>
      </c>
      <c r="G11" s="268">
        <v>0.012981798715203427</v>
      </c>
      <c r="H11" s="262"/>
      <c r="I11" s="262"/>
      <c r="J11" s="162"/>
      <c r="K11" s="269"/>
      <c r="L11" s="270"/>
      <c r="M11" s="269"/>
      <c r="N11" s="268"/>
    </row>
    <row r="12" spans="1:14" ht="12.75">
      <c r="A12" s="263"/>
      <c r="B12" s="264"/>
      <c r="C12" s="265"/>
      <c r="D12" s="265"/>
      <c r="E12" s="271"/>
      <c r="F12" s="267"/>
      <c r="G12" s="268"/>
      <c r="H12" s="262"/>
      <c r="I12" s="262"/>
      <c r="J12" s="162"/>
      <c r="K12" s="263"/>
      <c r="L12" s="263"/>
      <c r="M12" s="263"/>
      <c r="N12" s="273"/>
    </row>
    <row r="13" spans="1:14" ht="13.5" thickBot="1">
      <c r="A13" s="263" t="s">
        <v>287</v>
      </c>
      <c r="B13" s="264">
        <v>90000</v>
      </c>
      <c r="C13" s="264">
        <v>85000</v>
      </c>
      <c r="D13" s="265">
        <v>175000</v>
      </c>
      <c r="E13" s="271">
        <v>4844</v>
      </c>
      <c r="F13" s="267">
        <v>847700000</v>
      </c>
      <c r="G13" s="268">
        <v>0.32414346895074947</v>
      </c>
      <c r="H13" s="262"/>
      <c r="I13" s="262"/>
      <c r="J13" s="162"/>
      <c r="K13" s="261"/>
      <c r="L13" s="263"/>
      <c r="M13" s="263"/>
      <c r="N13" s="273"/>
    </row>
    <row r="14" spans="1:14" ht="13.5" thickBot="1">
      <c r="A14" s="263"/>
      <c r="B14" s="264"/>
      <c r="C14" s="265"/>
      <c r="D14" s="265"/>
      <c r="E14" s="271"/>
      <c r="F14" s="267"/>
      <c r="G14" s="268"/>
      <c r="H14" s="262"/>
      <c r="I14" s="262"/>
      <c r="J14" s="213" t="s">
        <v>48</v>
      </c>
      <c r="K14" s="86"/>
      <c r="L14" s="274">
        <v>14944</v>
      </c>
      <c r="M14" s="275">
        <v>70071852</v>
      </c>
      <c r="N14" s="276">
        <v>1</v>
      </c>
    </row>
    <row r="15" spans="1:14" ht="13.5" thickBot="1">
      <c r="A15" s="263" t="s">
        <v>288</v>
      </c>
      <c r="B15" s="264">
        <v>115000</v>
      </c>
      <c r="C15" s="264">
        <v>105000</v>
      </c>
      <c r="D15" s="265">
        <v>220000</v>
      </c>
      <c r="E15" s="271">
        <v>4950</v>
      </c>
      <c r="F15" s="267">
        <v>1089000000</v>
      </c>
      <c r="G15" s="268">
        <v>0.33123661670235544</v>
      </c>
      <c r="H15" s="262"/>
      <c r="I15" s="262"/>
      <c r="J15" s="213" t="s">
        <v>289</v>
      </c>
      <c r="K15" s="86"/>
      <c r="L15" s="277"/>
      <c r="M15" s="275">
        <v>4688.962259100643</v>
      </c>
      <c r="N15" s="278"/>
    </row>
    <row r="16" spans="1:9" ht="12.75">
      <c r="A16" s="263"/>
      <c r="B16" s="264"/>
      <c r="C16" s="192"/>
      <c r="D16" s="192"/>
      <c r="E16" s="271"/>
      <c r="F16" s="267"/>
      <c r="G16" s="268"/>
      <c r="H16" s="262"/>
      <c r="I16" s="262"/>
    </row>
    <row r="17" spans="1:9" ht="12.75">
      <c r="A17" s="263" t="s">
        <v>290</v>
      </c>
      <c r="B17" s="264">
        <v>133000</v>
      </c>
      <c r="C17" s="192">
        <v>107000</v>
      </c>
      <c r="D17" s="192">
        <v>240000</v>
      </c>
      <c r="E17" s="271">
        <v>1256</v>
      </c>
      <c r="F17" s="267">
        <v>301440000</v>
      </c>
      <c r="G17" s="268">
        <v>0.08404710920770878</v>
      </c>
      <c r="H17" s="262"/>
      <c r="I17" s="262"/>
    </row>
    <row r="18" spans="1:9" ht="12.75">
      <c r="A18" s="263"/>
      <c r="B18" s="264"/>
      <c r="C18" s="192"/>
      <c r="D18" s="192"/>
      <c r="E18" s="271"/>
      <c r="F18" s="267"/>
      <c r="G18" s="268"/>
      <c r="H18" s="262"/>
      <c r="I18" s="262"/>
    </row>
    <row r="19" spans="1:9" ht="12.75">
      <c r="A19" s="263" t="s">
        <v>291</v>
      </c>
      <c r="B19" s="264">
        <v>133000</v>
      </c>
      <c r="C19" s="192">
        <v>107000</v>
      </c>
      <c r="D19" s="192">
        <v>240000</v>
      </c>
      <c r="E19" s="271">
        <v>2</v>
      </c>
      <c r="F19" s="267">
        <v>480000</v>
      </c>
      <c r="G19" s="268">
        <v>0.00013383297644539615</v>
      </c>
      <c r="H19" s="262"/>
      <c r="I19" s="262"/>
    </row>
    <row r="20" spans="1:9" ht="12.75">
      <c r="A20" s="263"/>
      <c r="B20" s="264"/>
      <c r="C20" s="192"/>
      <c r="D20" s="192"/>
      <c r="E20" s="271"/>
      <c r="F20" s="267"/>
      <c r="G20" s="268"/>
      <c r="H20" s="262"/>
      <c r="I20" s="262"/>
    </row>
    <row r="21" spans="1:9" ht="12.75">
      <c r="A21" s="263" t="s">
        <v>292</v>
      </c>
      <c r="B21" s="264">
        <v>169777.88986658497</v>
      </c>
      <c r="C21" s="192">
        <v>155000</v>
      </c>
      <c r="D21" s="192">
        <v>324777.88986658497</v>
      </c>
      <c r="E21" s="271">
        <v>1483</v>
      </c>
      <c r="F21" s="267">
        <v>481645610.6721455</v>
      </c>
      <c r="G21" s="268">
        <v>0.09923715203426124</v>
      </c>
      <c r="H21" s="262"/>
      <c r="I21" s="262"/>
    </row>
    <row r="22" spans="1:9" ht="12.75">
      <c r="A22" s="263"/>
      <c r="B22" s="264"/>
      <c r="C22" s="192"/>
      <c r="D22" s="192"/>
      <c r="E22" s="271"/>
      <c r="F22" s="267"/>
      <c r="G22" s="268"/>
      <c r="H22" s="262"/>
      <c r="I22" s="262"/>
    </row>
    <row r="23" spans="1:9" ht="12.75">
      <c r="A23" s="263" t="s">
        <v>293</v>
      </c>
      <c r="B23" s="264">
        <v>191000</v>
      </c>
      <c r="C23" s="192">
        <v>155000</v>
      </c>
      <c r="D23" s="192">
        <v>346000</v>
      </c>
      <c r="E23" s="271">
        <v>667</v>
      </c>
      <c r="F23" s="267">
        <v>230782000</v>
      </c>
      <c r="G23" s="268">
        <v>0.04463329764453961</v>
      </c>
      <c r="H23" s="262"/>
      <c r="I23" s="279"/>
    </row>
    <row r="24" spans="1:9" ht="12.75">
      <c r="A24" s="263"/>
      <c r="B24" s="264"/>
      <c r="C24" s="264"/>
      <c r="D24" s="264"/>
      <c r="E24" s="264"/>
      <c r="F24" s="267"/>
      <c r="G24" s="268"/>
      <c r="H24" s="262"/>
      <c r="I24" s="262"/>
    </row>
    <row r="25" spans="1:9" ht="12.75">
      <c r="A25" s="263" t="s">
        <v>294</v>
      </c>
      <c r="B25" s="264">
        <v>314305.53413544316</v>
      </c>
      <c r="C25" s="264">
        <v>198614.4523531989</v>
      </c>
      <c r="D25" s="265">
        <v>512919.98648864205</v>
      </c>
      <c r="E25" s="271">
        <v>113</v>
      </c>
      <c r="F25" s="267">
        <v>57959958.47321655</v>
      </c>
      <c r="G25" s="268">
        <v>0.007561563169164882</v>
      </c>
      <c r="H25" s="262"/>
      <c r="I25" s="262"/>
    </row>
    <row r="26" spans="1:9" ht="12.75">
      <c r="A26" s="263"/>
      <c r="B26" s="264"/>
      <c r="C26" s="264"/>
      <c r="D26" s="264"/>
      <c r="E26" s="264"/>
      <c r="F26" s="267"/>
      <c r="G26" s="268"/>
      <c r="H26" s="262"/>
      <c r="I26" s="262"/>
    </row>
    <row r="27" spans="1:9" ht="12.75">
      <c r="A27" s="263" t="s">
        <v>295</v>
      </c>
      <c r="B27" s="264">
        <v>314305.53413544316</v>
      </c>
      <c r="C27" s="264">
        <v>129887.44492117423</v>
      </c>
      <c r="D27" s="265">
        <v>444192.97905661736</v>
      </c>
      <c r="E27" s="271">
        <v>74</v>
      </c>
      <c r="F27" s="267">
        <v>32870280.450189684</v>
      </c>
      <c r="G27" s="268">
        <v>0.0049518201284796575</v>
      </c>
      <c r="H27" s="262"/>
      <c r="I27" s="262"/>
    </row>
    <row r="28" spans="1:9" ht="12.75">
      <c r="A28" s="263"/>
      <c r="B28" s="264"/>
      <c r="C28" s="265"/>
      <c r="D28" s="265"/>
      <c r="E28" s="271"/>
      <c r="F28" s="267"/>
      <c r="G28" s="268"/>
      <c r="H28" s="262"/>
      <c r="I28" s="262"/>
    </row>
    <row r="29" spans="1:9" ht="12.75">
      <c r="A29" s="263" t="s">
        <v>296</v>
      </c>
      <c r="B29" s="264">
        <v>347542.5358968427</v>
      </c>
      <c r="C29" s="264">
        <v>221969</v>
      </c>
      <c r="D29" s="265">
        <v>569511.5358968427</v>
      </c>
      <c r="E29" s="271">
        <v>284</v>
      </c>
      <c r="F29" s="267">
        <v>161741276.19470334</v>
      </c>
      <c r="G29" s="268">
        <v>0.019004282655246254</v>
      </c>
      <c r="H29" s="262"/>
      <c r="I29" s="262"/>
    </row>
    <row r="30" spans="1:9" ht="12.75">
      <c r="A30" s="263"/>
      <c r="B30" s="264"/>
      <c r="C30" s="265"/>
      <c r="D30" s="265"/>
      <c r="E30" s="271"/>
      <c r="F30" s="267"/>
      <c r="G30" s="268"/>
      <c r="H30" s="262"/>
      <c r="I30" s="262"/>
    </row>
    <row r="31" spans="1:9" ht="12.75">
      <c r="A31" s="263" t="s">
        <v>297</v>
      </c>
      <c r="B31" s="264">
        <v>370000</v>
      </c>
      <c r="C31" s="265">
        <v>228000</v>
      </c>
      <c r="D31" s="265">
        <v>598000</v>
      </c>
      <c r="E31" s="271">
        <v>662</v>
      </c>
      <c r="F31" s="267">
        <v>395876000</v>
      </c>
      <c r="G31" s="268">
        <v>0.044298715203426126</v>
      </c>
      <c r="H31" s="262"/>
      <c r="I31" s="262"/>
    </row>
    <row r="32" spans="1:9" ht="12.75">
      <c r="A32" s="263"/>
      <c r="B32" s="264"/>
      <c r="C32" s="265"/>
      <c r="D32" s="265"/>
      <c r="E32" s="271"/>
      <c r="F32" s="267"/>
      <c r="G32" s="268"/>
      <c r="H32" s="262"/>
      <c r="I32" s="262"/>
    </row>
    <row r="33" spans="1:9" ht="12.75">
      <c r="A33" s="263" t="s">
        <v>298</v>
      </c>
      <c r="B33" s="264">
        <v>458183</v>
      </c>
      <c r="C33" s="264">
        <v>340981</v>
      </c>
      <c r="D33" s="265">
        <v>799164</v>
      </c>
      <c r="E33" s="271">
        <v>0</v>
      </c>
      <c r="F33" s="267">
        <v>0</v>
      </c>
      <c r="G33" s="268">
        <v>0</v>
      </c>
      <c r="H33" s="262"/>
      <c r="I33" s="262"/>
    </row>
    <row r="34" spans="1:9" ht="12.75">
      <c r="A34" s="263"/>
      <c r="B34" s="264"/>
      <c r="C34" s="265"/>
      <c r="D34" s="265"/>
      <c r="E34" s="271"/>
      <c r="F34" s="267"/>
      <c r="G34" s="268"/>
      <c r="H34" s="262"/>
      <c r="I34" s="262"/>
    </row>
    <row r="35" spans="1:9" ht="12.75">
      <c r="A35" s="263" t="s">
        <v>299</v>
      </c>
      <c r="B35" s="264">
        <v>528332</v>
      </c>
      <c r="C35" s="264">
        <v>393186</v>
      </c>
      <c r="D35" s="265">
        <v>921518</v>
      </c>
      <c r="E35" s="271">
        <v>211</v>
      </c>
      <c r="F35" s="267">
        <v>194440298</v>
      </c>
      <c r="G35" s="268">
        <v>0.014119379014989294</v>
      </c>
      <c r="H35" s="262"/>
      <c r="I35" s="262"/>
    </row>
    <row r="36" spans="1:9" ht="12.75">
      <c r="A36" s="263"/>
      <c r="B36" s="264"/>
      <c r="C36" s="265"/>
      <c r="D36" s="265"/>
      <c r="E36" s="271"/>
      <c r="F36" s="267"/>
      <c r="G36" s="268"/>
      <c r="H36" s="262"/>
      <c r="I36" s="262"/>
    </row>
    <row r="37" spans="1:9" ht="12.75">
      <c r="A37" s="263" t="s">
        <v>300</v>
      </c>
      <c r="B37" s="264"/>
      <c r="C37" s="265"/>
      <c r="D37" s="265">
        <v>600000</v>
      </c>
      <c r="E37" s="271">
        <v>190</v>
      </c>
      <c r="F37" s="267">
        <v>114000000</v>
      </c>
      <c r="G37" s="268">
        <v>0.012714132762312634</v>
      </c>
      <c r="H37" s="262"/>
      <c r="I37" s="262"/>
    </row>
    <row r="38" spans="1:9" ht="12.75">
      <c r="A38" s="263"/>
      <c r="B38" s="264"/>
      <c r="C38" s="265"/>
      <c r="D38" s="265"/>
      <c r="E38" s="271"/>
      <c r="F38" s="267"/>
      <c r="G38" s="268"/>
      <c r="H38" s="262"/>
      <c r="I38" s="262"/>
    </row>
    <row r="39" spans="1:9" ht="12.75">
      <c r="A39" s="263" t="s">
        <v>301</v>
      </c>
      <c r="B39" s="264"/>
      <c r="C39" s="265"/>
      <c r="D39" s="265">
        <v>537191.69</v>
      </c>
      <c r="E39" s="271">
        <v>14</v>
      </c>
      <c r="F39" s="267">
        <v>7520683.659999999</v>
      </c>
      <c r="G39" s="268">
        <v>0.000936830835117773</v>
      </c>
      <c r="H39" s="262"/>
      <c r="I39" s="262"/>
    </row>
    <row r="40" spans="1:9" ht="12.75">
      <c r="A40" s="263"/>
      <c r="B40" s="264"/>
      <c r="C40" s="265"/>
      <c r="D40" s="265"/>
      <c r="E40" s="271"/>
      <c r="F40" s="267"/>
      <c r="G40" s="268"/>
      <c r="H40" s="262"/>
      <c r="I40" s="262"/>
    </row>
    <row r="41" spans="1:9" ht="12.75">
      <c r="A41" s="263" t="s">
        <v>302</v>
      </c>
      <c r="B41" s="192"/>
      <c r="C41" s="192">
        <v>13000</v>
      </c>
      <c r="D41" s="192">
        <v>13000</v>
      </c>
      <c r="E41" s="271">
        <v>2385</v>
      </c>
      <c r="F41" s="267">
        <v>31005000</v>
      </c>
      <c r="G41" s="268">
        <v>0.1595958244111349</v>
      </c>
      <c r="H41" s="262"/>
      <c r="I41" s="262"/>
    </row>
    <row r="42" spans="1:9" ht="12.75">
      <c r="A42" s="263"/>
      <c r="B42" s="264"/>
      <c r="C42" s="265"/>
      <c r="D42" s="265"/>
      <c r="E42" s="271"/>
      <c r="F42" s="267"/>
      <c r="G42" s="268"/>
      <c r="H42" s="262"/>
      <c r="I42" s="262"/>
    </row>
    <row r="43" spans="1:9" ht="12.75">
      <c r="A43" s="263" t="s">
        <v>48</v>
      </c>
      <c r="B43" s="264"/>
      <c r="C43" s="265"/>
      <c r="D43" s="265">
        <v>265401.0236842421</v>
      </c>
      <c r="E43" s="271">
        <v>14944</v>
      </c>
      <c r="F43" s="267">
        <v>3966152897.937314</v>
      </c>
      <c r="G43" s="268">
        <v>1</v>
      </c>
      <c r="H43" s="262"/>
      <c r="I43" s="262"/>
    </row>
    <row r="44" spans="1:9" ht="12.75">
      <c r="A44" s="263"/>
      <c r="B44" s="265"/>
      <c r="C44" s="265"/>
      <c r="D44" s="265"/>
      <c r="E44" s="271"/>
      <c r="F44" s="267"/>
      <c r="G44" s="268"/>
      <c r="H44" s="262"/>
      <c r="I44" s="262"/>
    </row>
    <row r="45" spans="1:9" ht="12.75">
      <c r="A45" s="263" t="s">
        <v>303</v>
      </c>
      <c r="B45" s="265"/>
      <c r="C45" s="265"/>
      <c r="D45" s="264">
        <v>265401.0236842421</v>
      </c>
      <c r="E45" s="271"/>
      <c r="F45" s="267"/>
      <c r="G45" s="268"/>
      <c r="H45" s="262"/>
      <c r="I45" s="262"/>
    </row>
    <row r="46" spans="1:9" ht="13.5" thickBot="1">
      <c r="A46" s="261" t="s">
        <v>304</v>
      </c>
      <c r="B46" s="280"/>
      <c r="C46" s="280"/>
      <c r="D46" s="281">
        <v>258272.4282613299</v>
      </c>
      <c r="E46" s="282"/>
      <c r="F46" s="283"/>
      <c r="G46" s="284"/>
      <c r="H46" s="262"/>
      <c r="I46" s="262"/>
    </row>
    <row r="47" spans="5:9" ht="12.75">
      <c r="E47" s="285"/>
      <c r="F47" s="285"/>
      <c r="H47" s="262"/>
      <c r="I47" s="262"/>
    </row>
    <row r="48" spans="5:9" ht="12.75">
      <c r="E48" s="254"/>
      <c r="F48" s="254"/>
      <c r="H48" s="262"/>
      <c r="I48" s="262"/>
    </row>
    <row r="49" spans="6:9" ht="12.75">
      <c r="F49" s="286"/>
      <c r="H49" s="262"/>
      <c r="I49" s="262"/>
    </row>
    <row r="50" spans="8:9" ht="12.75">
      <c r="H50" s="262"/>
      <c r="I50" s="262"/>
    </row>
    <row r="51" spans="8:9" ht="12.75">
      <c r="H51" s="262"/>
      <c r="I51" s="262"/>
    </row>
  </sheetData>
  <sheetProtection/>
  <printOptions/>
  <pageMargins left="0.27" right="0.46" top="0.984251969" bottom="0.63" header="0.492125985" footer="0.492125985"/>
  <pageSetup horizontalDpi="300" verticalDpi="300" orientation="portrait" paperSize="9" scale="85" r:id="rId1"/>
  <colBreaks count="1" manualBreakCount="1">
    <brk id="8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="96" zoomScaleNormal="96" zoomScalePageLayoutView="0" workbookViewId="0" topLeftCell="A52">
      <selection activeCell="D14" sqref="D14"/>
    </sheetView>
  </sheetViews>
  <sheetFormatPr defaultColWidth="11.421875" defaultRowHeight="12.75"/>
  <cols>
    <col min="1" max="1" width="16.8515625" style="107" customWidth="1"/>
    <col min="2" max="2" width="16.421875" style="107" customWidth="1"/>
    <col min="3" max="3" width="21.28125" style="107" customWidth="1"/>
    <col min="4" max="4" width="8.28125" style="107" customWidth="1"/>
    <col min="5" max="5" width="6.57421875" style="107" customWidth="1"/>
    <col min="6" max="6" width="12.7109375" style="107" customWidth="1"/>
    <col min="7" max="7" width="18.140625" style="107" customWidth="1"/>
    <col min="8" max="8" width="21.8515625" style="107" customWidth="1"/>
    <col min="9" max="9" width="19.28125" style="107" customWidth="1"/>
    <col min="10" max="10" width="18.00390625" style="107" customWidth="1"/>
    <col min="11" max="11" width="7.421875" style="107" customWidth="1"/>
    <col min="12" max="12" width="5.00390625" style="107" customWidth="1"/>
    <col min="13" max="13" width="12.7109375" style="107" customWidth="1"/>
    <col min="14" max="14" width="18.140625" style="107" customWidth="1"/>
    <col min="15" max="15" width="10.7109375" style="107" customWidth="1"/>
    <col min="16" max="16" width="17.7109375" style="107" customWidth="1"/>
    <col min="17" max="17" width="12.28125" style="107" customWidth="1"/>
    <col min="18" max="20" width="17.57421875" style="107" customWidth="1"/>
    <col min="21" max="16384" width="11.421875" style="107" customWidth="1"/>
  </cols>
  <sheetData>
    <row r="1" spans="1:16" ht="12.75">
      <c r="A1" s="107" t="s">
        <v>305</v>
      </c>
      <c r="H1" s="107" t="s">
        <v>306</v>
      </c>
      <c r="P1" s="107" t="s">
        <v>307</v>
      </c>
    </row>
    <row r="3" spans="1:16" ht="12.75">
      <c r="A3" s="107" t="s">
        <v>269</v>
      </c>
      <c r="H3" s="107" t="s">
        <v>269</v>
      </c>
      <c r="P3" s="107" t="s">
        <v>308</v>
      </c>
    </row>
    <row r="4" spans="1:16" ht="12.75">
      <c r="A4" s="107" t="s">
        <v>309</v>
      </c>
      <c r="H4" s="107" t="s">
        <v>309</v>
      </c>
      <c r="P4" s="287" t="s">
        <v>310</v>
      </c>
    </row>
    <row r="5" spans="7:20" ht="13.5" thickBot="1">
      <c r="G5" s="288"/>
      <c r="N5" s="288"/>
      <c r="T5" s="288"/>
    </row>
    <row r="6" spans="1:20" ht="12.75">
      <c r="A6" s="201" t="s">
        <v>136</v>
      </c>
      <c r="B6" s="201" t="s">
        <v>311</v>
      </c>
      <c r="C6" s="201" t="s">
        <v>312</v>
      </c>
      <c r="D6" s="201"/>
      <c r="E6" s="201" t="s">
        <v>275</v>
      </c>
      <c r="F6" s="201" t="s">
        <v>313</v>
      </c>
      <c r="G6" s="327" t="s">
        <v>8</v>
      </c>
      <c r="H6" s="201" t="s">
        <v>136</v>
      </c>
      <c r="I6" s="289" t="s">
        <v>311</v>
      </c>
      <c r="J6" s="289" t="s">
        <v>312</v>
      </c>
      <c r="K6" s="290"/>
      <c r="L6" s="290"/>
      <c r="M6" s="290" t="s">
        <v>313</v>
      </c>
      <c r="N6" s="290" t="s">
        <v>8</v>
      </c>
      <c r="P6" s="201" t="s">
        <v>136</v>
      </c>
      <c r="Q6" s="201" t="s">
        <v>311</v>
      </c>
      <c r="R6" s="290" t="s">
        <v>313</v>
      </c>
      <c r="S6" s="290" t="s">
        <v>272</v>
      </c>
      <c r="T6" s="290" t="s">
        <v>314</v>
      </c>
    </row>
    <row r="7" spans="1:20" ht="13.5" thickBot="1">
      <c r="A7" s="154"/>
      <c r="B7" s="154"/>
      <c r="C7" s="154"/>
      <c r="D7" s="154"/>
      <c r="E7" s="154"/>
      <c r="F7" s="291" t="s">
        <v>76</v>
      </c>
      <c r="G7" s="154"/>
      <c r="H7" s="154"/>
      <c r="I7" s="154"/>
      <c r="J7" s="291" t="s">
        <v>315</v>
      </c>
      <c r="K7" s="154"/>
      <c r="L7" s="154"/>
      <c r="M7" s="291" t="s">
        <v>76</v>
      </c>
      <c r="N7" s="154"/>
      <c r="P7" s="154"/>
      <c r="Q7" s="154"/>
      <c r="R7" s="291" t="s">
        <v>316</v>
      </c>
      <c r="S7" s="291" t="s">
        <v>317</v>
      </c>
      <c r="T7" s="291" t="s">
        <v>316</v>
      </c>
    </row>
    <row r="8" spans="1:19" ht="12.75">
      <c r="A8" s="107" t="s">
        <v>318</v>
      </c>
      <c r="B8" s="107" t="s">
        <v>319</v>
      </c>
      <c r="C8" s="292">
        <v>0.5262690355197311</v>
      </c>
      <c r="D8" s="107" t="s">
        <v>320</v>
      </c>
      <c r="F8" s="293">
        <v>1.8543</v>
      </c>
      <c r="G8" s="293">
        <v>0.9758606725642375</v>
      </c>
      <c r="H8" s="107" t="s">
        <v>318</v>
      </c>
      <c r="I8" s="107" t="s">
        <v>321</v>
      </c>
      <c r="J8" s="107">
        <v>2.905</v>
      </c>
      <c r="K8" s="107" t="s">
        <v>322</v>
      </c>
      <c r="M8" s="294">
        <v>0.399</v>
      </c>
      <c r="N8" s="293">
        <v>1.159095</v>
      </c>
      <c r="R8" s="295"/>
      <c r="S8" s="296"/>
    </row>
    <row r="9" spans="2:19" ht="12.75">
      <c r="B9" s="107" t="s">
        <v>323</v>
      </c>
      <c r="C9" s="292">
        <v>0.30468759999999995</v>
      </c>
      <c r="D9" s="107" t="s">
        <v>320</v>
      </c>
      <c r="F9" s="293">
        <v>1.8543</v>
      </c>
      <c r="G9" s="293">
        <v>0.5649822166799999</v>
      </c>
      <c r="P9" s="107" t="s">
        <v>324</v>
      </c>
      <c r="Q9" s="107" t="s">
        <v>325</v>
      </c>
      <c r="R9" s="295">
        <v>1120</v>
      </c>
      <c r="S9" s="296">
        <v>0.5790828263921385</v>
      </c>
    </row>
    <row r="10" spans="9:19" ht="12.75">
      <c r="I10" s="107" t="s">
        <v>326</v>
      </c>
      <c r="J10" s="297">
        <v>0.00058</v>
      </c>
      <c r="K10" s="107" t="s">
        <v>320</v>
      </c>
      <c r="M10" s="294">
        <v>5.77</v>
      </c>
      <c r="N10" s="293">
        <v>0.0033466</v>
      </c>
      <c r="Q10" s="107" t="s">
        <v>327</v>
      </c>
      <c r="R10" s="295">
        <v>1364</v>
      </c>
      <c r="S10" s="296">
        <v>0.42091717360786146</v>
      </c>
    </row>
    <row r="11" spans="2:20" ht="12.75">
      <c r="B11" s="107" t="s">
        <v>328</v>
      </c>
      <c r="C11" s="297">
        <v>0.003071</v>
      </c>
      <c r="D11" s="107" t="s">
        <v>320</v>
      </c>
      <c r="F11" s="293">
        <v>5.31</v>
      </c>
      <c r="G11" s="293">
        <v>0.01630701</v>
      </c>
      <c r="I11" s="107" t="s">
        <v>329</v>
      </c>
      <c r="J11" s="297">
        <v>0.000134</v>
      </c>
      <c r="K11" s="107" t="s">
        <v>320</v>
      </c>
      <c r="M11" s="294">
        <v>15</v>
      </c>
      <c r="N11" s="293">
        <v>0.00201</v>
      </c>
      <c r="Q11" s="107" t="s">
        <v>330</v>
      </c>
      <c r="S11" s="296">
        <v>1</v>
      </c>
      <c r="T11" s="298">
        <v>1222.7037903603</v>
      </c>
    </row>
    <row r="12" spans="1:19" ht="12.75">
      <c r="A12" s="107" t="s">
        <v>331</v>
      </c>
      <c r="B12" s="107" t="s">
        <v>332</v>
      </c>
      <c r="C12" s="297">
        <v>0.000362</v>
      </c>
      <c r="D12" s="107" t="s">
        <v>320</v>
      </c>
      <c r="F12" s="293">
        <v>5.69</v>
      </c>
      <c r="G12" s="293">
        <v>0.00205978</v>
      </c>
      <c r="H12" s="107" t="s">
        <v>331</v>
      </c>
      <c r="I12" s="107" t="s">
        <v>333</v>
      </c>
      <c r="J12" s="297">
        <v>0.000213</v>
      </c>
      <c r="K12" s="107" t="s">
        <v>334</v>
      </c>
      <c r="M12" s="294">
        <v>6.02</v>
      </c>
      <c r="N12" s="293">
        <v>0.00128226</v>
      </c>
      <c r="S12" s="296"/>
    </row>
    <row r="13" spans="1:19" ht="12.75">
      <c r="A13" s="107" t="s">
        <v>335</v>
      </c>
      <c r="B13" s="107" t="s">
        <v>326</v>
      </c>
      <c r="C13" s="297">
        <v>0.000274</v>
      </c>
      <c r="D13" s="107" t="s">
        <v>320</v>
      </c>
      <c r="F13" s="293">
        <v>5.77</v>
      </c>
      <c r="G13" s="293">
        <v>0.00158098</v>
      </c>
      <c r="I13" s="107" t="s">
        <v>336</v>
      </c>
      <c r="J13" s="297">
        <v>8E-05</v>
      </c>
      <c r="K13" s="107" t="s">
        <v>320</v>
      </c>
      <c r="M13" s="294">
        <v>5.907</v>
      </c>
      <c r="N13" s="293">
        <v>0.00047256</v>
      </c>
      <c r="R13" s="295"/>
      <c r="S13" s="296"/>
    </row>
    <row r="14" spans="1:19" ht="12.75">
      <c r="A14" s="107" t="s">
        <v>337</v>
      </c>
      <c r="B14" s="107" t="s">
        <v>329</v>
      </c>
      <c r="C14" s="297">
        <v>3.5E-05</v>
      </c>
      <c r="D14" s="107" t="s">
        <v>320</v>
      </c>
      <c r="F14" s="293">
        <v>15</v>
      </c>
      <c r="G14" s="293">
        <v>0.000525</v>
      </c>
      <c r="J14" s="297"/>
      <c r="M14" s="294"/>
      <c r="N14" s="293"/>
      <c r="O14" s="299"/>
      <c r="P14" s="107" t="s">
        <v>338</v>
      </c>
      <c r="Q14" s="107" t="s">
        <v>325</v>
      </c>
      <c r="R14" s="295">
        <v>62</v>
      </c>
      <c r="S14" s="296">
        <v>0.5790828263921385</v>
      </c>
    </row>
    <row r="15" spans="2:19" ht="12.75">
      <c r="B15" s="107" t="s">
        <v>333</v>
      </c>
      <c r="C15" s="297">
        <v>0.000153</v>
      </c>
      <c r="D15" s="107" t="s">
        <v>334</v>
      </c>
      <c r="F15" s="293">
        <v>6.02</v>
      </c>
      <c r="G15" s="293">
        <v>0.00092106</v>
      </c>
      <c r="I15" s="107" t="s">
        <v>48</v>
      </c>
      <c r="N15" s="293">
        <v>0.00711142</v>
      </c>
      <c r="Q15" s="107" t="s">
        <v>327</v>
      </c>
      <c r="R15" s="295">
        <v>73</v>
      </c>
      <c r="S15" s="296">
        <v>0.42091717360786146</v>
      </c>
    </row>
    <row r="16" spans="3:20" ht="12.75">
      <c r="C16" s="297"/>
      <c r="G16" s="293"/>
      <c r="N16" s="293"/>
      <c r="Q16" s="107" t="s">
        <v>330</v>
      </c>
      <c r="S16" s="296">
        <v>1</v>
      </c>
      <c r="T16" s="298">
        <v>66.6300889097</v>
      </c>
    </row>
    <row r="17" spans="2:19" ht="12.75">
      <c r="B17" s="107" t="s">
        <v>328</v>
      </c>
      <c r="C17" s="297">
        <v>0.0098</v>
      </c>
      <c r="D17" s="107" t="s">
        <v>320</v>
      </c>
      <c r="F17" s="293">
        <v>5.31</v>
      </c>
      <c r="G17" s="293">
        <v>0.052038</v>
      </c>
      <c r="I17" s="107" t="s">
        <v>339</v>
      </c>
      <c r="J17" s="297">
        <v>0.001818</v>
      </c>
      <c r="K17" s="107" t="s">
        <v>340</v>
      </c>
      <c r="M17" s="300">
        <v>23.85</v>
      </c>
      <c r="N17" s="293">
        <v>0.0433593</v>
      </c>
      <c r="S17" s="296"/>
    </row>
    <row r="18" spans="2:19" ht="13.5" thickBot="1">
      <c r="B18" s="107" t="s">
        <v>332</v>
      </c>
      <c r="C18" s="297">
        <v>0.000468</v>
      </c>
      <c r="D18" s="107" t="s">
        <v>320</v>
      </c>
      <c r="F18" s="293">
        <v>5.69</v>
      </c>
      <c r="G18" s="293">
        <v>0.00266292</v>
      </c>
      <c r="R18" s="295"/>
      <c r="S18" s="296"/>
    </row>
    <row r="19" spans="1:19" ht="13.5" thickBot="1">
      <c r="A19" s="107" t="s">
        <v>331</v>
      </c>
      <c r="B19" s="107" t="s">
        <v>326</v>
      </c>
      <c r="C19" s="297">
        <v>0.000978</v>
      </c>
      <c r="D19" s="107" t="s">
        <v>320</v>
      </c>
      <c r="F19" s="293">
        <v>5.77</v>
      </c>
      <c r="G19" s="293">
        <v>0.00564306</v>
      </c>
      <c r="H19" s="301" t="s">
        <v>341</v>
      </c>
      <c r="I19" s="224"/>
      <c r="J19" s="224"/>
      <c r="K19" s="224"/>
      <c r="L19" s="224"/>
      <c r="M19" s="224"/>
      <c r="N19" s="302">
        <v>1.20956572</v>
      </c>
      <c r="O19" s="293"/>
      <c r="P19" s="107" t="s">
        <v>342</v>
      </c>
      <c r="Q19" s="107" t="s">
        <v>325</v>
      </c>
      <c r="R19" s="295">
        <v>20</v>
      </c>
      <c r="S19" s="296">
        <v>0.5790828263921385</v>
      </c>
    </row>
    <row r="20" spans="1:19" ht="12.75">
      <c r="A20" s="107" t="s">
        <v>296</v>
      </c>
      <c r="B20" s="107" t="s">
        <v>329</v>
      </c>
      <c r="C20" s="297">
        <v>0</v>
      </c>
      <c r="D20" s="107" t="s">
        <v>320</v>
      </c>
      <c r="F20" s="293">
        <v>15</v>
      </c>
      <c r="G20" s="293">
        <v>0</v>
      </c>
      <c r="H20" s="303"/>
      <c r="I20" s="303"/>
      <c r="J20" s="304"/>
      <c r="K20" s="303"/>
      <c r="L20" s="303"/>
      <c r="M20" s="305"/>
      <c r="N20" s="306"/>
      <c r="Q20" s="107" t="s">
        <v>327</v>
      </c>
      <c r="R20" s="295">
        <v>25</v>
      </c>
      <c r="S20" s="296">
        <v>0.42091717360786146</v>
      </c>
    </row>
    <row r="21" spans="2:20" ht="12.75">
      <c r="B21" s="107" t="s">
        <v>333</v>
      </c>
      <c r="C21" s="297">
        <v>0.0004</v>
      </c>
      <c r="D21" s="107" t="s">
        <v>334</v>
      </c>
      <c r="F21" s="293">
        <v>6.02</v>
      </c>
      <c r="G21" s="293">
        <v>0.002408</v>
      </c>
      <c r="H21" s="307"/>
      <c r="I21" s="307"/>
      <c r="J21" s="308"/>
      <c r="K21" s="307"/>
      <c r="L21" s="307"/>
      <c r="M21" s="309"/>
      <c r="N21" s="310"/>
      <c r="Q21" s="107" t="s">
        <v>330</v>
      </c>
      <c r="S21" s="296">
        <v>1</v>
      </c>
      <c r="T21" s="298">
        <v>22.104585868</v>
      </c>
    </row>
    <row r="22" spans="7:19" ht="12.75">
      <c r="G22" s="293"/>
      <c r="H22" s="100"/>
      <c r="I22" s="311"/>
      <c r="J22" s="312"/>
      <c r="K22" s="100"/>
      <c r="L22" s="313"/>
      <c r="M22" s="314"/>
      <c r="N22" s="315"/>
      <c r="S22" s="296"/>
    </row>
    <row r="23" spans="2:19" ht="12.75">
      <c r="B23" s="107" t="s">
        <v>328</v>
      </c>
      <c r="C23" s="297">
        <v>0.012</v>
      </c>
      <c r="D23" s="107" t="s">
        <v>320</v>
      </c>
      <c r="F23" s="293">
        <v>5.31</v>
      </c>
      <c r="G23" s="293">
        <v>0.06372</v>
      </c>
      <c r="H23" s="100"/>
      <c r="I23" s="100"/>
      <c r="J23" s="312"/>
      <c r="K23" s="100"/>
      <c r="L23" s="100"/>
      <c r="M23" s="314"/>
      <c r="N23" s="315"/>
      <c r="R23" s="316"/>
      <c r="S23" s="296"/>
    </row>
    <row r="24" spans="2:19" ht="12.75">
      <c r="B24" s="107" t="s">
        <v>332</v>
      </c>
      <c r="C24" s="297">
        <v>0.00052</v>
      </c>
      <c r="D24" s="107" t="s">
        <v>320</v>
      </c>
      <c r="F24" s="293">
        <v>5.69</v>
      </c>
      <c r="G24" s="293">
        <v>0.0029588</v>
      </c>
      <c r="H24" s="100"/>
      <c r="I24" s="100"/>
      <c r="J24" s="312"/>
      <c r="K24" s="100"/>
      <c r="L24" s="100"/>
      <c r="M24" s="314"/>
      <c r="N24" s="315"/>
      <c r="P24" s="107" t="s">
        <v>343</v>
      </c>
      <c r="Q24" s="107" t="s">
        <v>325</v>
      </c>
      <c r="R24" s="316">
        <v>284</v>
      </c>
      <c r="S24" s="296">
        <v>0.5790828263921385</v>
      </c>
    </row>
    <row r="25" spans="1:19" ht="12.75">
      <c r="A25" s="107" t="s">
        <v>331</v>
      </c>
      <c r="B25" s="107" t="s">
        <v>326</v>
      </c>
      <c r="C25" s="297">
        <v>0.0009775</v>
      </c>
      <c r="D25" s="107" t="s">
        <v>320</v>
      </c>
      <c r="F25" s="293">
        <v>5.77</v>
      </c>
      <c r="G25" s="293">
        <v>0.005640175</v>
      </c>
      <c r="H25" s="100"/>
      <c r="I25" s="100"/>
      <c r="J25" s="312"/>
      <c r="K25" s="100"/>
      <c r="L25" s="100"/>
      <c r="M25" s="314"/>
      <c r="N25" s="315"/>
      <c r="Q25" s="107" t="s">
        <v>327</v>
      </c>
      <c r="R25" s="316">
        <v>324</v>
      </c>
      <c r="S25" s="296">
        <v>0.42091717360786146</v>
      </c>
    </row>
    <row r="26" spans="1:20" ht="12.75">
      <c r="A26" s="107" t="s">
        <v>344</v>
      </c>
      <c r="B26" s="107" t="s">
        <v>329</v>
      </c>
      <c r="C26" s="297">
        <v>0</v>
      </c>
      <c r="D26" s="107" t="s">
        <v>320</v>
      </c>
      <c r="F26" s="293">
        <v>15</v>
      </c>
      <c r="G26" s="293">
        <v>0</v>
      </c>
      <c r="H26" s="100"/>
      <c r="I26" s="100"/>
      <c r="J26" s="312"/>
      <c r="K26" s="100"/>
      <c r="L26" s="100"/>
      <c r="M26" s="314"/>
      <c r="N26" s="315"/>
      <c r="Q26" s="107" t="s">
        <v>330</v>
      </c>
      <c r="S26" s="296">
        <v>1</v>
      </c>
      <c r="T26" s="298">
        <v>300.8366869443</v>
      </c>
    </row>
    <row r="27" spans="2:20" ht="13.5" thickBot="1">
      <c r="B27" s="107" t="s">
        <v>333</v>
      </c>
      <c r="C27" s="297">
        <v>0.0006</v>
      </c>
      <c r="D27" s="107" t="s">
        <v>334</v>
      </c>
      <c r="F27" s="293">
        <v>6.02</v>
      </c>
      <c r="G27" s="293">
        <v>0.003612</v>
      </c>
      <c r="H27" s="100"/>
      <c r="I27" s="100"/>
      <c r="J27" s="312"/>
      <c r="K27" s="100"/>
      <c r="L27" s="100"/>
      <c r="M27" s="314"/>
      <c r="N27" s="315"/>
      <c r="P27" s="154"/>
      <c r="Q27" s="154"/>
      <c r="R27" s="154"/>
      <c r="S27" s="154"/>
      <c r="T27" s="154"/>
    </row>
    <row r="28" spans="7:14" ht="12.75">
      <c r="G28" s="293"/>
      <c r="H28" s="100"/>
      <c r="I28" s="100"/>
      <c r="J28" s="100"/>
      <c r="K28" s="100"/>
      <c r="L28" s="100"/>
      <c r="M28" s="100"/>
      <c r="N28" s="315"/>
    </row>
    <row r="29" spans="2:14" ht="12.75">
      <c r="B29" s="107" t="s">
        <v>345</v>
      </c>
      <c r="G29" s="328">
        <v>0.02650020740627481</v>
      </c>
      <c r="H29" s="100"/>
      <c r="I29" s="100"/>
      <c r="J29" s="100"/>
      <c r="K29" s="100"/>
      <c r="L29" s="100"/>
      <c r="M29" s="100"/>
      <c r="N29" s="315"/>
    </row>
    <row r="30" spans="7:20" ht="12.75">
      <c r="G30" s="317"/>
      <c r="H30" s="307"/>
      <c r="I30" s="307"/>
      <c r="J30" s="307"/>
      <c r="K30" s="307"/>
      <c r="L30" s="318"/>
      <c r="M30" s="307"/>
      <c r="N30" s="310"/>
      <c r="P30" s="319"/>
      <c r="Q30" s="320"/>
      <c r="R30" s="320"/>
      <c r="S30" s="314"/>
      <c r="T30" s="100"/>
    </row>
    <row r="31" spans="2:20" ht="12.75">
      <c r="B31" s="107" t="s">
        <v>328</v>
      </c>
      <c r="C31" s="297">
        <v>0.00358</v>
      </c>
      <c r="D31" s="107" t="s">
        <v>320</v>
      </c>
      <c r="F31" s="293">
        <v>5.31</v>
      </c>
      <c r="G31" s="293">
        <v>0.0190098</v>
      </c>
      <c r="P31" s="319">
        <v>0.09373913043478259</v>
      </c>
      <c r="Q31" s="320">
        <v>1036.0048695652172</v>
      </c>
      <c r="R31" s="320"/>
      <c r="S31" s="314"/>
      <c r="T31" s="100"/>
    </row>
    <row r="32" spans="2:20" ht="12.75">
      <c r="B32" s="107" t="s">
        <v>332</v>
      </c>
      <c r="C32" s="297">
        <v>0.000175</v>
      </c>
      <c r="D32" s="107" t="s">
        <v>320</v>
      </c>
      <c r="F32" s="293">
        <v>5.69</v>
      </c>
      <c r="G32" s="293">
        <v>0.00099575</v>
      </c>
      <c r="P32" s="314">
        <v>0.18528985507246376</v>
      </c>
      <c r="Q32" s="320">
        <v>63.925</v>
      </c>
      <c r="R32" s="320"/>
      <c r="S32" s="314"/>
      <c r="T32" s="100"/>
    </row>
    <row r="33" spans="1:20" ht="12.75">
      <c r="A33" s="107" t="s">
        <v>331</v>
      </c>
      <c r="B33" s="107" t="s">
        <v>326</v>
      </c>
      <c r="C33" s="297">
        <v>0.0001467</v>
      </c>
      <c r="D33" s="107" t="s">
        <v>320</v>
      </c>
      <c r="F33" s="293">
        <v>5.77</v>
      </c>
      <c r="G33" s="293">
        <v>0.000846459</v>
      </c>
      <c r="H33" s="72"/>
      <c r="P33" s="314">
        <v>0.2557</v>
      </c>
      <c r="Q33" s="320">
        <v>4.0912</v>
      </c>
      <c r="R33" s="320">
        <v>1104.0210695652172</v>
      </c>
      <c r="S33" s="314">
        <v>0.0967336431757835</v>
      </c>
      <c r="T33" s="100"/>
    </row>
    <row r="34" spans="1:20" ht="12.75">
      <c r="A34" s="107" t="s">
        <v>346</v>
      </c>
      <c r="B34" s="107" t="s">
        <v>329</v>
      </c>
      <c r="C34" s="297">
        <v>0</v>
      </c>
      <c r="D34" s="107" t="s">
        <v>320</v>
      </c>
      <c r="F34" s="293">
        <v>15</v>
      </c>
      <c r="G34" s="293">
        <v>0</v>
      </c>
      <c r="H34" s="72"/>
      <c r="P34" s="100"/>
      <c r="Q34" s="100"/>
      <c r="R34" s="100"/>
      <c r="S34" s="321"/>
      <c r="T34" s="100"/>
    </row>
    <row r="35" spans="2:7" ht="12.75">
      <c r="B35" s="107" t="s">
        <v>333</v>
      </c>
      <c r="C35" s="297">
        <v>0.0002</v>
      </c>
      <c r="D35" s="107" t="s">
        <v>334</v>
      </c>
      <c r="F35" s="293">
        <v>6.02</v>
      </c>
      <c r="G35" s="293">
        <v>0.001204</v>
      </c>
    </row>
    <row r="36" ht="12.75">
      <c r="G36" s="293"/>
    </row>
    <row r="37" spans="2:8" ht="12.75">
      <c r="B37" s="107" t="s">
        <v>48</v>
      </c>
      <c r="C37" s="295"/>
      <c r="G37" s="293">
        <v>0.022056009</v>
      </c>
      <c r="H37" s="322"/>
    </row>
    <row r="38" ht="12.75">
      <c r="H38" s="322"/>
    </row>
    <row r="39" spans="2:7" ht="12.75">
      <c r="B39" s="107" t="s">
        <v>347</v>
      </c>
      <c r="C39" s="323">
        <v>7.2463768115942025E-06</v>
      </c>
      <c r="E39" s="324">
        <v>6</v>
      </c>
      <c r="F39" s="298">
        <v>1120</v>
      </c>
      <c r="G39" s="293">
        <v>0.04869565217391304</v>
      </c>
    </row>
    <row r="40" spans="1:7" ht="12.75">
      <c r="A40" s="107" t="s">
        <v>348</v>
      </c>
      <c r="B40" s="107" t="s">
        <v>349</v>
      </c>
      <c r="C40" s="323">
        <v>7.2463768115942025E-06</v>
      </c>
      <c r="E40" s="107">
        <v>18</v>
      </c>
      <c r="F40" s="298">
        <v>284</v>
      </c>
      <c r="G40" s="293">
        <v>0.03704347826086956</v>
      </c>
    </row>
    <row r="41" spans="1:7" ht="12.75">
      <c r="A41" s="325" t="s">
        <v>288</v>
      </c>
      <c r="B41" s="107" t="s">
        <v>350</v>
      </c>
      <c r="C41" s="323">
        <v>7.2463768115942025E-06</v>
      </c>
      <c r="E41" s="107">
        <v>12</v>
      </c>
      <c r="F41" s="298">
        <v>62</v>
      </c>
      <c r="G41" s="293">
        <v>0.005391304347826087</v>
      </c>
    </row>
    <row r="42" spans="2:7" ht="12.75">
      <c r="B42" s="107" t="s">
        <v>351</v>
      </c>
      <c r="C42" s="323">
        <v>7.2463768115942025E-06</v>
      </c>
      <c r="E42" s="107">
        <v>18</v>
      </c>
      <c r="F42" s="298">
        <v>20</v>
      </c>
      <c r="G42" s="293">
        <v>0.002608695652173913</v>
      </c>
    </row>
    <row r="43" spans="6:7" ht="12.75">
      <c r="F43" s="298"/>
      <c r="G43" s="293"/>
    </row>
    <row r="44" spans="2:7" ht="12.75">
      <c r="B44" s="107" t="s">
        <v>347</v>
      </c>
      <c r="C44" s="323">
        <v>7.2463768115942025E-06</v>
      </c>
      <c r="E44" s="324">
        <v>6</v>
      </c>
      <c r="F44" s="298">
        <v>1364</v>
      </c>
      <c r="G44" s="293">
        <v>0.05930434782608695</v>
      </c>
    </row>
    <row r="45" spans="1:7" ht="12.75">
      <c r="A45" s="107" t="s">
        <v>348</v>
      </c>
      <c r="B45" s="107" t="s">
        <v>349</v>
      </c>
      <c r="C45" s="323">
        <v>7.2463768115942025E-06</v>
      </c>
      <c r="E45" s="107">
        <v>18</v>
      </c>
      <c r="F45" s="298">
        <v>324</v>
      </c>
      <c r="G45" s="293">
        <v>0.042260869565217386</v>
      </c>
    </row>
    <row r="46" spans="1:7" ht="12.75">
      <c r="A46" s="325" t="s">
        <v>352</v>
      </c>
      <c r="B46" s="107" t="s">
        <v>350</v>
      </c>
      <c r="C46" s="323">
        <v>7.2463768115942025E-06</v>
      </c>
      <c r="E46" s="107">
        <v>12</v>
      </c>
      <c r="F46" s="298">
        <v>73</v>
      </c>
      <c r="G46" s="293">
        <v>0.006347826086956521</v>
      </c>
    </row>
    <row r="47" spans="1:7" ht="12.75">
      <c r="A47" s="107" t="s">
        <v>353</v>
      </c>
      <c r="B47" s="107" t="s">
        <v>351</v>
      </c>
      <c r="C47" s="323">
        <v>7.2463768115942025E-06</v>
      </c>
      <c r="E47" s="107">
        <v>18</v>
      </c>
      <c r="F47" s="298">
        <v>25</v>
      </c>
      <c r="G47" s="293">
        <v>0.003260869565217391</v>
      </c>
    </row>
    <row r="48" spans="6:7" ht="12.75">
      <c r="F48" s="298"/>
      <c r="G48" s="293"/>
    </row>
    <row r="49" spans="2:7" ht="12.75">
      <c r="B49" s="107" t="s">
        <v>347</v>
      </c>
      <c r="C49" s="323">
        <v>7.2463768115942025E-06</v>
      </c>
      <c r="E49" s="324">
        <v>8</v>
      </c>
      <c r="F49" s="298">
        <v>1364</v>
      </c>
      <c r="G49" s="293">
        <v>0.07907246376811594</v>
      </c>
    </row>
    <row r="50" spans="1:7" ht="12.75">
      <c r="A50" s="107" t="s">
        <v>348</v>
      </c>
      <c r="B50" s="107" t="s">
        <v>349</v>
      </c>
      <c r="C50" s="323">
        <v>7.2463768115942025E-06</v>
      </c>
      <c r="E50" s="107">
        <v>24</v>
      </c>
      <c r="F50" s="298">
        <v>324</v>
      </c>
      <c r="G50" s="293">
        <v>0.056347826086956515</v>
      </c>
    </row>
    <row r="51" spans="1:7" ht="12.75">
      <c r="A51" s="325" t="s">
        <v>295</v>
      </c>
      <c r="B51" s="107" t="s">
        <v>350</v>
      </c>
      <c r="C51" s="323">
        <v>7.2463768115942025E-06</v>
      </c>
      <c r="E51" s="107">
        <v>16</v>
      </c>
      <c r="F51" s="298">
        <v>73</v>
      </c>
      <c r="G51" s="293">
        <v>0.008463768115942029</v>
      </c>
    </row>
    <row r="52" spans="2:7" ht="12.75">
      <c r="B52" s="107" t="s">
        <v>351</v>
      </c>
      <c r="C52" s="323">
        <v>7.2463768115942025E-06</v>
      </c>
      <c r="E52" s="107">
        <v>24</v>
      </c>
      <c r="F52" s="298">
        <v>25</v>
      </c>
      <c r="G52" s="293">
        <v>0.004347826086956521</v>
      </c>
    </row>
    <row r="53" spans="3:7" ht="12.75">
      <c r="C53" s="323"/>
      <c r="F53" s="298"/>
      <c r="G53" s="293"/>
    </row>
    <row r="54" spans="2:7" ht="12.75">
      <c r="B54" s="107" t="s">
        <v>354</v>
      </c>
      <c r="C54" s="323">
        <v>7.2463768115942025E-06</v>
      </c>
      <c r="E54" s="107">
        <v>10</v>
      </c>
      <c r="F54" s="298">
        <v>1364</v>
      </c>
      <c r="G54" s="293">
        <v>0.09884057971014493</v>
      </c>
    </row>
    <row r="55" spans="1:7" ht="12.75">
      <c r="A55" s="107" t="s">
        <v>348</v>
      </c>
      <c r="B55" s="107" t="s">
        <v>349</v>
      </c>
      <c r="C55" s="323">
        <v>7.2463768115942025E-06</v>
      </c>
      <c r="E55" s="107">
        <v>30</v>
      </c>
      <c r="F55" s="298">
        <v>324</v>
      </c>
      <c r="G55" s="293">
        <v>0.07043478260869565</v>
      </c>
    </row>
    <row r="56" spans="1:7" ht="12.75">
      <c r="A56" s="107" t="s">
        <v>296</v>
      </c>
      <c r="B56" s="322" t="s">
        <v>355</v>
      </c>
      <c r="C56" s="323">
        <v>7.2463768115942025E-06</v>
      </c>
      <c r="E56" s="107">
        <v>20</v>
      </c>
      <c r="F56" s="298">
        <v>73</v>
      </c>
      <c r="G56" s="293">
        <v>0.010579710144927536</v>
      </c>
    </row>
    <row r="57" spans="2:7" ht="12.75">
      <c r="B57" s="107" t="s">
        <v>351</v>
      </c>
      <c r="C57" s="323">
        <v>7.2463768115942025E-06</v>
      </c>
      <c r="E57" s="107">
        <v>30</v>
      </c>
      <c r="F57" s="298">
        <v>25</v>
      </c>
      <c r="G57" s="293">
        <v>0.005434782608695652</v>
      </c>
    </row>
    <row r="58" spans="6:7" ht="12.75">
      <c r="F58" s="298"/>
      <c r="G58" s="293"/>
    </row>
    <row r="59" spans="2:7" ht="12.75">
      <c r="B59" s="107" t="s">
        <v>354</v>
      </c>
      <c r="C59" s="323">
        <v>7.142857142857143E-06</v>
      </c>
      <c r="E59" s="107">
        <v>14</v>
      </c>
      <c r="F59" s="298">
        <v>1364</v>
      </c>
      <c r="G59" s="293">
        <v>0.1364</v>
      </c>
    </row>
    <row r="60" spans="1:7" ht="12.75">
      <c r="A60" s="107" t="s">
        <v>348</v>
      </c>
      <c r="B60" s="107" t="s">
        <v>349</v>
      </c>
      <c r="C60" s="323">
        <v>7.142857142857143E-06</v>
      </c>
      <c r="E60" s="107">
        <v>42</v>
      </c>
      <c r="F60" s="298">
        <v>324</v>
      </c>
      <c r="G60" s="293">
        <v>0.0972</v>
      </c>
    </row>
    <row r="61" spans="1:7" ht="12.75">
      <c r="A61" s="107" t="s">
        <v>344</v>
      </c>
      <c r="B61" s="322" t="s">
        <v>355</v>
      </c>
      <c r="C61" s="323">
        <v>7.142857142857143E-06</v>
      </c>
      <c r="E61" s="107">
        <v>28</v>
      </c>
      <c r="F61" s="298">
        <v>73</v>
      </c>
      <c r="G61" s="293">
        <v>0.014599999999999998</v>
      </c>
    </row>
    <row r="62" spans="2:7" ht="12.75">
      <c r="B62" s="107" t="s">
        <v>351</v>
      </c>
      <c r="C62" s="323">
        <v>7.142857142857143E-06</v>
      </c>
      <c r="E62" s="107">
        <v>42</v>
      </c>
      <c r="F62" s="298">
        <v>25</v>
      </c>
      <c r="G62" s="293">
        <v>0.0075</v>
      </c>
    </row>
    <row r="63" spans="6:7" ht="12.75">
      <c r="F63" s="298"/>
      <c r="G63" s="293"/>
    </row>
    <row r="64" spans="2:8" ht="12.75">
      <c r="B64" s="107" t="s">
        <v>345</v>
      </c>
      <c r="G64" s="326">
        <v>0.11322047056514394</v>
      </c>
      <c r="H64" s="299"/>
    </row>
    <row r="65" ht="12.75">
      <c r="G65" s="299"/>
    </row>
    <row r="66" ht="12.75">
      <c r="G66" s="294"/>
    </row>
    <row r="67" spans="1:7" ht="12.75">
      <c r="A67" s="107" t="s">
        <v>348</v>
      </c>
      <c r="B67" s="322" t="s">
        <v>347</v>
      </c>
      <c r="C67" s="323">
        <v>1E-05</v>
      </c>
      <c r="E67" s="107">
        <v>6</v>
      </c>
      <c r="F67" s="298">
        <v>670</v>
      </c>
      <c r="G67" s="293">
        <v>0.0402</v>
      </c>
    </row>
    <row r="68" spans="1:16" ht="12.75">
      <c r="A68" s="107" t="s">
        <v>346</v>
      </c>
      <c r="B68" s="107" t="s">
        <v>349</v>
      </c>
      <c r="C68" s="323">
        <v>1E-05</v>
      </c>
      <c r="E68" s="107">
        <v>12</v>
      </c>
      <c r="F68" s="298">
        <v>184</v>
      </c>
      <c r="G68" s="293">
        <v>0.02208</v>
      </c>
      <c r="P68" s="293"/>
    </row>
    <row r="69" spans="2:7" ht="12.75">
      <c r="B69" s="322"/>
      <c r="C69" s="323"/>
      <c r="F69" s="298"/>
      <c r="G69" s="293"/>
    </row>
    <row r="70" spans="2:7" ht="12.75">
      <c r="B70" s="107" t="s">
        <v>356</v>
      </c>
      <c r="G70" s="293">
        <v>0.06228</v>
      </c>
    </row>
    <row r="71" ht="13.5" thickBot="1">
      <c r="G71" s="293"/>
    </row>
    <row r="72" spans="1:7" ht="13.5" thickBot="1">
      <c r="A72" s="224" t="s">
        <v>357</v>
      </c>
      <c r="B72" s="224"/>
      <c r="C72" s="224"/>
      <c r="D72" s="224"/>
      <c r="E72" s="224"/>
      <c r="F72" s="224"/>
      <c r="G72" s="302">
        <v>1.1155813505356562</v>
      </c>
    </row>
  </sheetData>
  <sheetProtection/>
  <printOptions/>
  <pageMargins left="0.29" right="0.38" top="0.39" bottom="0.18" header="0.492125985" footer="0.27"/>
  <pageSetup horizontalDpi="300" verticalDpi="300" orientation="portrait" paperSize="9" scale="82" r:id="rId1"/>
  <colBreaks count="1" manualBreakCount="1">
    <brk id="1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s1217402</dc:creator>
  <cp:keywords/>
  <dc:description/>
  <cp:lastModifiedBy>s</cp:lastModifiedBy>
  <cp:lastPrinted>2010-12-27T17:31:49Z</cp:lastPrinted>
  <dcterms:created xsi:type="dcterms:W3CDTF">2010-12-27T17:25:36Z</dcterms:created>
  <dcterms:modified xsi:type="dcterms:W3CDTF">2010-12-28T11:58:49Z</dcterms:modified>
  <cp:category/>
  <cp:version/>
  <cp:contentType/>
  <cp:contentStatus/>
</cp:coreProperties>
</file>