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21"/>
  <c r="J22"/>
  <c r="B23"/>
  <c r="C23"/>
  <c r="D23"/>
  <c r="E23"/>
  <c r="F23"/>
  <c r="G23"/>
  <c r="H23"/>
  <c r="I23"/>
  <c r="J23"/>
  <c r="J7" l="1"/>
  <c r="J15"/>
</calcChain>
</file>

<file path=xl/sharedStrings.xml><?xml version="1.0" encoding="utf-8"?>
<sst xmlns="http://schemas.openxmlformats.org/spreadsheetml/2006/main" count="56" uniqueCount="32">
  <si>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</si>
  <si>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</si>
  <si>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</si>
  <si>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</si>
  <si>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</si>
  <si>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</si>
  <si>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</si>
  <si>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</si>
  <si>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</si>
  <si>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</si>
  <si>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</si>
  <si>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</si>
  <si>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</si>
  <si>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</si>
  <si>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</si>
  <si>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</si>
  <si>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</si>
  <si>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</si>
  <si>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</si>
  <si>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</si>
  <si>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</si>
  <si>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</si>
  <si>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</si>
  <si>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</si>
  <si>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</si>
  <si>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</si>
  <si>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</si>
  <si>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</si>
  <si>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</si>
  <si>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</si>
  <si>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</si>
  <si>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31/10/13 - VENCIMENTO 07/11/13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</si>
</sst>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activeCell="C7" sqref="C7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25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26</v>
      </c>
    </row>
    <row r="5" spans="1:11" ht="24" customHeight="1">
      <c r="A5" s="13" t="s">
        <v>28</v>
      </c>
      <c r="B5" s="14">
        <f t="shared" ref="B5:I7" si="0">+B13+B21</f>
        <v>2217935.46</v>
      </c>
      <c r="C5" s="14">
        <f t="shared" si="0"/>
        <v>2618700.96</v>
      </c>
      <c r="D5" s="14">
        <f t="shared" si="0"/>
        <v>3110699.97</v>
      </c>
      <c r="E5" s="14">
        <f t="shared" si="0"/>
        <v>2265081.13</v>
      </c>
      <c r="F5" s="14">
        <f t="shared" si="0"/>
        <v>2018933.2999999998</v>
      </c>
      <c r="G5" s="14">
        <f t="shared" si="0"/>
        <v>3104402.4699999997</v>
      </c>
      <c r="H5" s="14">
        <f t="shared" si="0"/>
        <v>3243299.9000000004</v>
      </c>
      <c r="I5" s="14">
        <f t="shared" si="0"/>
        <v>1837834.75</v>
      </c>
      <c r="J5" s="14">
        <f>SUM(B5:I5)</f>
        <v>20416887.939999998</v>
      </c>
      <c r="K5" s="9"/>
    </row>
    <row r="6" spans="1:11" ht="24" customHeight="1">
      <c r="A6" s="2" t="s">
        <v>29</v>
      </c>
      <c r="B6" s="10">
        <f t="shared" si="0"/>
        <v>-361247.47</v>
      </c>
      <c r="C6" s="10">
        <f t="shared" si="0"/>
        <v>-304674.90999999997</v>
      </c>
      <c r="D6" s="10">
        <f t="shared" si="0"/>
        <v>-328994.34000000003</v>
      </c>
      <c r="E6" s="10">
        <f t="shared" si="0"/>
        <v>-512808.91</v>
      </c>
      <c r="F6" s="10">
        <f t="shared" si="0"/>
        <v>-392405.43000000005</v>
      </c>
      <c r="G6" s="10">
        <f t="shared" si="0"/>
        <v>-456760.76</v>
      </c>
      <c r="H6" s="10">
        <f t="shared" si="0"/>
        <v>-391991.88</v>
      </c>
      <c r="I6" s="10">
        <f t="shared" si="0"/>
        <v>-261991.79</v>
      </c>
      <c r="J6" s="10">
        <f>SUM(B6:I6)</f>
        <v>-3010875.49</v>
      </c>
      <c r="K6" s="9"/>
    </row>
    <row r="7" spans="1:11" ht="29.25" customHeight="1">
      <c r="A7" s="7" t="s">
        <v>30</v>
      </c>
      <c r="B7" s="8">
        <f t="shared" si="0"/>
        <v>1856687.9899999998</v>
      </c>
      <c r="C7" s="8">
        <f t="shared" si="0"/>
        <v>2314026.0500000003</v>
      </c>
      <c r="D7" s="8">
        <f t="shared" si="0"/>
        <v>2781705.63</v>
      </c>
      <c r="E7" s="8">
        <f t="shared" si="0"/>
        <v>1752272.2199999997</v>
      </c>
      <c r="F7" s="8">
        <f t="shared" si="0"/>
        <v>1626527.8699999999</v>
      </c>
      <c r="G7" s="8">
        <f t="shared" si="0"/>
        <v>2647641.71</v>
      </c>
      <c r="H7" s="8">
        <f t="shared" si="0"/>
        <v>2851308.0200000005</v>
      </c>
      <c r="I7" s="8">
        <f t="shared" si="0"/>
        <v>1575842.96</v>
      </c>
      <c r="J7" s="8">
        <f>SUM(B7:I7)</f>
        <v>17406012.449999999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24</v>
      </c>
      <c r="B11" s="6" t="s">
        <v>16</v>
      </c>
      <c r="C11" s="6" t="s">
        <v>17</v>
      </c>
      <c r="D11" s="6" t="s">
        <v>18</v>
      </c>
      <c r="E11" s="20" t="s">
        <v>3</v>
      </c>
      <c r="F11" s="6" t="s">
        <v>19</v>
      </c>
      <c r="G11" s="6" t="s">
        <v>20</v>
      </c>
      <c r="H11" s="6" t="s">
        <v>21</v>
      </c>
      <c r="I11" s="6" t="s">
        <v>22</v>
      </c>
      <c r="J11" s="17" t="s">
        <v>26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21"/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28</v>
      </c>
      <c r="B13" s="14">
        <v>1421929.92</v>
      </c>
      <c r="C13" s="14">
        <v>1999244.07</v>
      </c>
      <c r="D13" s="14">
        <v>2197636.83</v>
      </c>
      <c r="E13" s="14">
        <v>1102770.19</v>
      </c>
      <c r="F13" s="14">
        <v>1319926.2</v>
      </c>
      <c r="G13" s="14">
        <v>1942522.65</v>
      </c>
      <c r="H13" s="14">
        <v>2593706.4300000002</v>
      </c>
      <c r="I13" s="14">
        <v>1333607.57</v>
      </c>
      <c r="J13" s="14">
        <f>SUM(B13:I13)</f>
        <v>13911343.859999999</v>
      </c>
    </row>
    <row r="14" spans="1:11" ht="27" customHeight="1">
      <c r="A14" s="2" t="s">
        <v>29</v>
      </c>
      <c r="B14" s="10">
        <v>-254074.85</v>
      </c>
      <c r="C14" s="10">
        <v>-189169.24</v>
      </c>
      <c r="D14" s="10">
        <v>-228304.89</v>
      </c>
      <c r="E14" s="10">
        <v>-383726.04</v>
      </c>
      <c r="F14" s="10">
        <v>-295020.02</v>
      </c>
      <c r="G14" s="10">
        <v>-305402.48</v>
      </c>
      <c r="H14" s="10">
        <v>-316391.11</v>
      </c>
      <c r="I14" s="10">
        <v>-195725.48</v>
      </c>
      <c r="J14" s="10">
        <f>SUM(B14:I14)</f>
        <v>-2167814.11</v>
      </c>
    </row>
    <row r="15" spans="1:11" ht="27" customHeight="1">
      <c r="A15" s="7" t="s">
        <v>30</v>
      </c>
      <c r="B15" s="8">
        <f>+B13+B14</f>
        <v>1167855.0699999998</v>
      </c>
      <c r="C15" s="8">
        <f t="shared" ref="C15:I15" si="1">+C13+C14</f>
        <v>1810074.83</v>
      </c>
      <c r="D15" s="8">
        <f t="shared" si="1"/>
        <v>1969331.94</v>
      </c>
      <c r="E15" s="8">
        <f t="shared" si="1"/>
        <v>719044.14999999991</v>
      </c>
      <c r="F15" s="8">
        <f t="shared" si="1"/>
        <v>1024906.1799999999</v>
      </c>
      <c r="G15" s="8">
        <f t="shared" si="1"/>
        <v>1637120.17</v>
      </c>
      <c r="H15" s="8">
        <f t="shared" si="1"/>
        <v>2277315.3200000003</v>
      </c>
      <c r="I15" s="8">
        <f t="shared" si="1"/>
        <v>1137882.0900000001</v>
      </c>
      <c r="J15" s="8">
        <f>SUM(B15:I15)</f>
        <v>11743529.75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23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26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28</v>
      </c>
      <c r="B21" s="14">
        <v>796005.54</v>
      </c>
      <c r="C21" s="14">
        <v>619456.89</v>
      </c>
      <c r="D21" s="14">
        <v>913063.14</v>
      </c>
      <c r="E21" s="14">
        <v>1162310.94</v>
      </c>
      <c r="F21" s="14">
        <v>699007.1</v>
      </c>
      <c r="G21" s="14">
        <v>1161879.82</v>
      </c>
      <c r="H21" s="14">
        <v>649593.47</v>
      </c>
      <c r="I21" s="14">
        <v>504227.18</v>
      </c>
      <c r="J21" s="14">
        <f>SUM(B21:I21)</f>
        <v>6505544.0800000001</v>
      </c>
      <c r="L21" s="16"/>
    </row>
    <row r="22" spans="1:12" ht="27" customHeight="1">
      <c r="A22" s="2" t="s">
        <v>29</v>
      </c>
      <c r="B22" s="11">
        <v>-107172.62</v>
      </c>
      <c r="C22" s="11">
        <v>-115505.67</v>
      </c>
      <c r="D22" s="11">
        <v>-100689.45</v>
      </c>
      <c r="E22" s="11">
        <v>-129082.87</v>
      </c>
      <c r="F22" s="11">
        <v>-97385.41</v>
      </c>
      <c r="G22" s="11">
        <v>-151358.28</v>
      </c>
      <c r="H22" s="11">
        <v>-75600.77</v>
      </c>
      <c r="I22" s="11">
        <v>-66266.31</v>
      </c>
      <c r="J22" s="10">
        <f>SUM(B22:I22)</f>
        <v>-843061.38000000012</v>
      </c>
      <c r="L22" s="16"/>
    </row>
    <row r="23" spans="1:12" ht="29.25" customHeight="1">
      <c r="A23" s="7" t="s">
        <v>30</v>
      </c>
      <c r="B23" s="8">
        <f>+B21+B22</f>
        <v>688832.92</v>
      </c>
      <c r="C23" s="8">
        <f t="shared" ref="C23:J23" si="2">+C21+C22</f>
        <v>503951.22000000003</v>
      </c>
      <c r="D23" s="8">
        <f t="shared" si="2"/>
        <v>812373.69000000006</v>
      </c>
      <c r="E23" s="8">
        <f t="shared" si="2"/>
        <v>1033228.07</v>
      </c>
      <c r="F23" s="8">
        <f t="shared" si="2"/>
        <v>601621.68999999994</v>
      </c>
      <c r="G23" s="8">
        <f t="shared" si="2"/>
        <v>1010521.54</v>
      </c>
      <c r="H23" s="8">
        <f t="shared" si="2"/>
        <v>573992.69999999995</v>
      </c>
      <c r="I23" s="8">
        <f t="shared" si="2"/>
        <v>437960.87</v>
      </c>
      <c r="J23" s="8">
        <f t="shared" si="2"/>
        <v>5662482.7000000002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7">
    <mergeCell ref="A11:A12"/>
    <mergeCell ref="J11:J12"/>
    <mergeCell ref="A19:A20"/>
    <mergeCell ref="A1:J1"/>
    <mergeCell ref="A2:J2"/>
    <mergeCell ref="J19:J20"/>
    <mergeCell ref="E11:E12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2013-11-06T20:17:59Z</dcterms:modified>
</cp:coreProperties>
</file>