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<sst xmlns="http://schemas.openxmlformats.org/spreadsheetml/2006/main" count="56" uniqueCount="32">
  <si>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</si>
  <si>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</si>
  <si>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</si>
  <si>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</si>
  <si>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</si>
  <si>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</si>
  <si>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</si>
  <si>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</si>
  <si>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</si>
  <si>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</si>
  <si>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</si>
  <si>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</si>
  <si>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</si>
  <si>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</si>
  <si>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</si>
  <si>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</si>
  <si>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</si>
  <si>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</si>
  <si>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</si>
  <si>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</si>
  <si>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</si>
  <si>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</si>
  <si>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</si>
  <si>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</si>
  <si>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</si>
  <si>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</si>
  <si>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</si>
  <si>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</si>
  <si>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</si>
  <si>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</si>
  <si>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</si>
  <si>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30/10/13 - VENCIMENTO 06/11/13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</si>
</sst>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2218692.06</v>
      </c>
      <c r="C5" s="14">
        <f t="shared" si="0"/>
        <v>2621304.42</v>
      </c>
      <c r="D5" s="14">
        <f t="shared" si="0"/>
        <v>3123130.6300000004</v>
      </c>
      <c r="E5" s="14">
        <f t="shared" si="0"/>
        <v>2284265.33</v>
      </c>
      <c r="F5" s="14">
        <f t="shared" si="0"/>
        <v>2034335.1099999999</v>
      </c>
      <c r="G5" s="14">
        <f t="shared" si="0"/>
        <v>3115405.26</v>
      </c>
      <c r="H5" s="14">
        <f t="shared" si="0"/>
        <v>3236449.7600000002</v>
      </c>
      <c r="I5" s="14">
        <f t="shared" si="0"/>
        <v>1838754.64</v>
      </c>
      <c r="J5" s="14">
        <f>SUM(B5:I5)</f>
        <v>20472337.210000001</v>
      </c>
      <c r="K5" s="9"/>
    </row>
    <row r="6" spans="1:11" ht="24" customHeight="1">
      <c r="A6" s="2" t="s">
        <v>29</v>
      </c>
      <c r="B6" s="10">
        <f t="shared" si="0"/>
        <v>-395579.17</v>
      </c>
      <c r="C6" s="10">
        <f t="shared" si="0"/>
        <v>-331414.68</v>
      </c>
      <c r="D6" s="10">
        <f t="shared" si="0"/>
        <v>-324917.99</v>
      </c>
      <c r="E6" s="10">
        <f t="shared" si="0"/>
        <v>-505428.74</v>
      </c>
      <c r="F6" s="10">
        <f t="shared" si="0"/>
        <v>-377508.87</v>
      </c>
      <c r="G6" s="10">
        <f t="shared" si="0"/>
        <v>-431799.41000000003</v>
      </c>
      <c r="H6" s="10">
        <f t="shared" si="0"/>
        <v>-372054.49</v>
      </c>
      <c r="I6" s="10">
        <f t="shared" si="0"/>
        <v>-246834.41</v>
      </c>
      <c r="J6" s="10">
        <f>SUM(B6:I6)</f>
        <v>-2985537.76</v>
      </c>
      <c r="K6" s="9"/>
    </row>
    <row r="7" spans="1:11" ht="29.25" customHeight="1">
      <c r="A7" s="7" t="s">
        <v>30</v>
      </c>
      <c r="B7" s="8">
        <f t="shared" si="0"/>
        <v>1823112.89</v>
      </c>
      <c r="C7" s="8">
        <f t="shared" si="0"/>
        <v>2289889.7400000002</v>
      </c>
      <c r="D7" s="8">
        <f t="shared" si="0"/>
        <v>2798212.64</v>
      </c>
      <c r="E7" s="8">
        <f t="shared" si="0"/>
        <v>1778836.59</v>
      </c>
      <c r="F7" s="8">
        <f t="shared" si="0"/>
        <v>1656826.24</v>
      </c>
      <c r="G7" s="8">
        <f t="shared" si="0"/>
        <v>2683605.8499999996</v>
      </c>
      <c r="H7" s="8">
        <f t="shared" si="0"/>
        <v>2864395.27</v>
      </c>
      <c r="I7" s="8">
        <f t="shared" si="0"/>
        <v>1591920.2299999997</v>
      </c>
      <c r="J7" s="8">
        <f>SUM(B7:I7)</f>
        <v>17486799.449999999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1422445.42</v>
      </c>
      <c r="C13" s="14">
        <v>2003634.37</v>
      </c>
      <c r="D13" s="14">
        <v>2198591.4700000002</v>
      </c>
      <c r="E13" s="14">
        <v>1110415.26</v>
      </c>
      <c r="F13" s="14">
        <v>1327710.74</v>
      </c>
      <c r="G13" s="14">
        <v>1948409.24</v>
      </c>
      <c r="H13" s="14">
        <v>2590645.35</v>
      </c>
      <c r="I13" s="14">
        <v>1336431.8999999999</v>
      </c>
      <c r="J13" s="14">
        <f>SUM(B13:I13)</f>
        <v>13938283.75</v>
      </c>
    </row>
    <row r="14" spans="1:11" ht="27" customHeight="1">
      <c r="A14" s="2" t="s">
        <v>29</v>
      </c>
      <c r="B14" s="10">
        <v>-286449.34999999998</v>
      </c>
      <c r="C14" s="10">
        <v>-215943.81</v>
      </c>
      <c r="D14" s="10">
        <v>-222099.96</v>
      </c>
      <c r="E14" s="10">
        <v>-376466.39</v>
      </c>
      <c r="F14" s="10">
        <v>-280252.46000000002</v>
      </c>
      <c r="G14" s="10">
        <v>-283411.13</v>
      </c>
      <c r="H14" s="10">
        <v>-298310.71999999997</v>
      </c>
      <c r="I14" s="10">
        <v>-182913.1</v>
      </c>
      <c r="J14" s="10">
        <f>SUM(B14:I14)</f>
        <v>-2145846.92</v>
      </c>
    </row>
    <row r="15" spans="1:11" ht="27" customHeight="1">
      <c r="A15" s="7" t="s">
        <v>30</v>
      </c>
      <c r="B15" s="8">
        <f>+B13+B14</f>
        <v>1135996.0699999998</v>
      </c>
      <c r="C15" s="8">
        <f t="shared" ref="C15:I15" si="1">+C13+C14</f>
        <v>1787690.56</v>
      </c>
      <c r="D15" s="8">
        <f t="shared" si="1"/>
        <v>1976491.5100000002</v>
      </c>
      <c r="E15" s="8">
        <f t="shared" si="1"/>
        <v>733948.87</v>
      </c>
      <c r="F15" s="8">
        <f t="shared" si="1"/>
        <v>1047458.28</v>
      </c>
      <c r="G15" s="8">
        <f t="shared" si="1"/>
        <v>1664998.1099999999</v>
      </c>
      <c r="H15" s="8">
        <f t="shared" si="1"/>
        <v>2292334.63</v>
      </c>
      <c r="I15" s="8">
        <f t="shared" si="1"/>
        <v>1153518.7999999998</v>
      </c>
      <c r="J15" s="8">
        <f>SUM(B15:I15)</f>
        <v>11792436.830000002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796246.64</v>
      </c>
      <c r="C21" s="14">
        <v>617670.05000000005</v>
      </c>
      <c r="D21" s="14">
        <v>924539.16</v>
      </c>
      <c r="E21" s="14">
        <v>1173850.07</v>
      </c>
      <c r="F21" s="14">
        <v>706624.37</v>
      </c>
      <c r="G21" s="14">
        <v>1166996.02</v>
      </c>
      <c r="H21" s="14">
        <v>645804.41</v>
      </c>
      <c r="I21" s="14">
        <v>502322.74</v>
      </c>
      <c r="J21" s="14">
        <f>SUM(B21:I21)</f>
        <v>6534053.4600000009</v>
      </c>
      <c r="L21" s="16"/>
    </row>
    <row r="22" spans="1:12" ht="27" customHeight="1">
      <c r="A22" s="2" t="s">
        <v>29</v>
      </c>
      <c r="B22" s="11">
        <v>-109129.82</v>
      </c>
      <c r="C22" s="11">
        <v>-115470.87</v>
      </c>
      <c r="D22" s="11">
        <v>-102818.03</v>
      </c>
      <c r="E22" s="11">
        <v>-128962.35</v>
      </c>
      <c r="F22" s="11">
        <v>-97256.41</v>
      </c>
      <c r="G22" s="11">
        <v>-148388.28</v>
      </c>
      <c r="H22" s="11">
        <v>-73743.77</v>
      </c>
      <c r="I22" s="11">
        <v>-63921.31</v>
      </c>
      <c r="J22" s="10">
        <f>SUM(B22:I22)</f>
        <v>-839690.84000000008</v>
      </c>
      <c r="L22" s="16"/>
    </row>
    <row r="23" spans="1:12" ht="29.25" customHeight="1">
      <c r="A23" s="7" t="s">
        <v>30</v>
      </c>
      <c r="B23" s="8">
        <f>+B21+B22</f>
        <v>687116.82000000007</v>
      </c>
      <c r="C23" s="8">
        <f t="shared" ref="C23:J23" si="2">+C21+C22</f>
        <v>502199.18000000005</v>
      </c>
      <c r="D23" s="8">
        <f t="shared" si="2"/>
        <v>821721.13</v>
      </c>
      <c r="E23" s="8">
        <f t="shared" si="2"/>
        <v>1044887.7200000001</v>
      </c>
      <c r="F23" s="8">
        <f t="shared" si="2"/>
        <v>609367.96</v>
      </c>
      <c r="G23" s="8">
        <f t="shared" si="2"/>
        <v>1018607.74</v>
      </c>
      <c r="H23" s="8">
        <f t="shared" si="2"/>
        <v>572060.64</v>
      </c>
      <c r="I23" s="8">
        <f t="shared" si="2"/>
        <v>438401.43</v>
      </c>
      <c r="J23" s="8">
        <f t="shared" si="2"/>
        <v>5694362.620000001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2013-11-06T20:08:37Z</dcterms:modified>
</cp:coreProperties>
</file>