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7" s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<sst xmlns="http://schemas.openxmlformats.org/spreadsheetml/2006/main" count="56" uniqueCount="32">
  <si>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</si>
  <si>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</si>
  <si>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</si>
  <si>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</si>
  <si>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</si>
  <si>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</si>
  <si>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</si>
  <si>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</si>
  <si>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</si>
  <si>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</si>
  <si>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</si>
  <si>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</si>
  <si>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</si>
  <si>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</si>
  <si>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</si>
  <si>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</si>
  <si>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</si>
  <si>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</si>
  <si>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</si>
  <si>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</si>
  <si>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</si>
  <si>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</si>
  <si>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</si>
  <si>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</si>
  <si>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</si>
  <si>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</si>
  <si>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</si>
  <si>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</si>
  <si>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</si>
  <si>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</si>
  <si>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</si>
  <si>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29/10/13 - VENCIMENTO 05/11/13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</si>
</sst>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2218275.64</v>
      </c>
      <c r="C5" s="14">
        <f t="shared" si="0"/>
        <v>2507041.37</v>
      </c>
      <c r="D5" s="14">
        <f t="shared" si="0"/>
        <v>3095070.2300000004</v>
      </c>
      <c r="E5" s="14">
        <f t="shared" si="0"/>
        <v>2244104.4000000004</v>
      </c>
      <c r="F5" s="14">
        <f t="shared" si="0"/>
        <v>2027787.1400000001</v>
      </c>
      <c r="G5" s="14">
        <f t="shared" si="0"/>
        <v>3096035.13</v>
      </c>
      <c r="H5" s="14">
        <f t="shared" si="0"/>
        <v>3222614.2</v>
      </c>
      <c r="I5" s="14">
        <f t="shared" si="0"/>
        <v>1830643.16</v>
      </c>
      <c r="J5" s="14">
        <f>SUM(B5:I5)</f>
        <v>20241571.27</v>
      </c>
      <c r="K5" s="9"/>
    </row>
    <row r="6" spans="1:11" ht="24" customHeight="1">
      <c r="A6" s="2" t="s">
        <v>29</v>
      </c>
      <c r="B6" s="10">
        <f t="shared" si="0"/>
        <v>-664676.5</v>
      </c>
      <c r="C6" s="10">
        <f t="shared" si="0"/>
        <v>-450834.66</v>
      </c>
      <c r="D6" s="10">
        <f t="shared" si="0"/>
        <v>-497748.81</v>
      </c>
      <c r="E6" s="10">
        <f t="shared" si="0"/>
        <v>-537592.06000000006</v>
      </c>
      <c r="F6" s="10">
        <f t="shared" si="0"/>
        <v>-611449.04</v>
      </c>
      <c r="G6" s="10">
        <f t="shared" si="0"/>
        <v>-773357.24</v>
      </c>
      <c r="H6" s="10">
        <f t="shared" si="0"/>
        <v>-668174.77</v>
      </c>
      <c r="I6" s="10">
        <f t="shared" si="0"/>
        <v>-314019.01</v>
      </c>
      <c r="J6" s="10">
        <f>SUM(B6:I6)</f>
        <v>-4517852.09</v>
      </c>
      <c r="K6" s="9"/>
    </row>
    <row r="7" spans="1:11" ht="29.25" customHeight="1">
      <c r="A7" s="7" t="s">
        <v>30</v>
      </c>
      <c r="B7" s="8">
        <f t="shared" si="0"/>
        <v>1553599.1400000001</v>
      </c>
      <c r="C7" s="8">
        <f t="shared" si="0"/>
        <v>2056206.7100000002</v>
      </c>
      <c r="D7" s="8">
        <f t="shared" si="0"/>
        <v>2597321.4200000004</v>
      </c>
      <c r="E7" s="8">
        <f t="shared" si="0"/>
        <v>1706512.3400000003</v>
      </c>
      <c r="F7" s="8">
        <f t="shared" si="0"/>
        <v>1416338.1</v>
      </c>
      <c r="G7" s="8">
        <f t="shared" si="0"/>
        <v>2322677.89</v>
      </c>
      <c r="H7" s="8">
        <f t="shared" si="0"/>
        <v>2554439.4300000002</v>
      </c>
      <c r="I7" s="8">
        <f t="shared" si="0"/>
        <v>1516624.15</v>
      </c>
      <c r="J7" s="8">
        <f>SUM(B7:I7)</f>
        <v>15723719.180000002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1421666.5</v>
      </c>
      <c r="C13" s="14">
        <v>1915680.84</v>
      </c>
      <c r="D13" s="14">
        <v>2199352.4500000002</v>
      </c>
      <c r="E13" s="14">
        <v>1079443.07</v>
      </c>
      <c r="F13" s="14">
        <v>1319075.28</v>
      </c>
      <c r="G13" s="14">
        <v>1939580.55</v>
      </c>
      <c r="H13" s="14">
        <v>2585194.2000000002</v>
      </c>
      <c r="I13" s="14">
        <v>1331551.1399999999</v>
      </c>
      <c r="J13" s="14">
        <f>SUM(B13:I13)</f>
        <v>13791544.030000001</v>
      </c>
    </row>
    <row r="14" spans="1:11" ht="27" customHeight="1">
      <c r="A14" s="2" t="s">
        <v>29</v>
      </c>
      <c r="B14" s="10">
        <v>-559012.88</v>
      </c>
      <c r="C14" s="10">
        <v>-341616.99</v>
      </c>
      <c r="D14" s="10">
        <v>-400506.36</v>
      </c>
      <c r="E14" s="10">
        <v>-411719.19</v>
      </c>
      <c r="F14" s="10">
        <v>-514234.63</v>
      </c>
      <c r="G14" s="10">
        <v>-624458.96</v>
      </c>
      <c r="H14" s="10">
        <v>-594320</v>
      </c>
      <c r="I14" s="10">
        <v>-251091.7</v>
      </c>
      <c r="J14" s="10">
        <f>SUM(B14:I14)</f>
        <v>-3696960.71</v>
      </c>
    </row>
    <row r="15" spans="1:11" ht="27" customHeight="1">
      <c r="A15" s="7" t="s">
        <v>30</v>
      </c>
      <c r="B15" s="8">
        <f>+B13+B14</f>
        <v>862653.62</v>
      </c>
      <c r="C15" s="8">
        <f t="shared" ref="C15:I15" si="1">+C13+C14</f>
        <v>1574063.85</v>
      </c>
      <c r="D15" s="8">
        <f t="shared" si="1"/>
        <v>1798846.0900000003</v>
      </c>
      <c r="E15" s="8">
        <f t="shared" si="1"/>
        <v>667723.88000000012</v>
      </c>
      <c r="F15" s="8">
        <f t="shared" si="1"/>
        <v>804840.65</v>
      </c>
      <c r="G15" s="8">
        <f t="shared" si="1"/>
        <v>1315121.5900000001</v>
      </c>
      <c r="H15" s="8">
        <f t="shared" si="1"/>
        <v>1990874.2000000002</v>
      </c>
      <c r="I15" s="8">
        <f t="shared" si="1"/>
        <v>1080459.44</v>
      </c>
      <c r="J15" s="8">
        <f>SUM(B15:I15)</f>
        <v>10094583.32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796609.14</v>
      </c>
      <c r="C21" s="14">
        <v>591360.53</v>
      </c>
      <c r="D21" s="14">
        <v>895717.78</v>
      </c>
      <c r="E21" s="14">
        <v>1164661.33</v>
      </c>
      <c r="F21" s="14">
        <v>708711.86</v>
      </c>
      <c r="G21" s="14">
        <v>1156454.58</v>
      </c>
      <c r="H21" s="14">
        <v>637420</v>
      </c>
      <c r="I21" s="14">
        <v>499092.02</v>
      </c>
      <c r="J21" s="14">
        <f>SUM(B21:I21)</f>
        <v>6450027.2400000002</v>
      </c>
      <c r="L21" s="16"/>
    </row>
    <row r="22" spans="1:12" ht="27" customHeight="1">
      <c r="A22" s="2" t="s">
        <v>29</v>
      </c>
      <c r="B22" s="11">
        <v>-105663.62</v>
      </c>
      <c r="C22" s="11">
        <v>-109217.67</v>
      </c>
      <c r="D22" s="11">
        <v>-97242.45</v>
      </c>
      <c r="E22" s="11">
        <v>-125872.87</v>
      </c>
      <c r="F22" s="11">
        <v>-97214.41</v>
      </c>
      <c r="G22" s="11">
        <v>-148898.28</v>
      </c>
      <c r="H22" s="11">
        <v>-73854.77</v>
      </c>
      <c r="I22" s="11">
        <v>-62927.31</v>
      </c>
      <c r="J22" s="10">
        <f>SUM(B22:I22)</f>
        <v>-820891.38000000012</v>
      </c>
      <c r="L22" s="16"/>
    </row>
    <row r="23" spans="1:12" ht="29.25" customHeight="1">
      <c r="A23" s="7" t="s">
        <v>30</v>
      </c>
      <c r="B23" s="8">
        <f>+B21+B22</f>
        <v>690945.52</v>
      </c>
      <c r="C23" s="8">
        <f t="shared" ref="C23:J23" si="2">+C21+C22</f>
        <v>482142.86000000004</v>
      </c>
      <c r="D23" s="8">
        <f t="shared" si="2"/>
        <v>798475.33000000007</v>
      </c>
      <c r="E23" s="8">
        <f t="shared" si="2"/>
        <v>1038788.4600000001</v>
      </c>
      <c r="F23" s="8">
        <f t="shared" si="2"/>
        <v>611497.44999999995</v>
      </c>
      <c r="G23" s="8">
        <f t="shared" si="2"/>
        <v>1007556.3</v>
      </c>
      <c r="H23" s="8">
        <f t="shared" si="2"/>
        <v>563565.23</v>
      </c>
      <c r="I23" s="8">
        <f t="shared" si="2"/>
        <v>436164.71</v>
      </c>
      <c r="J23" s="8">
        <f t="shared" si="2"/>
        <v>5629135.8600000003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2013-11-06T17:35:05Z</dcterms:modified>
</cp:coreProperties>
</file>